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Default Extension="png" ContentType="image/png"/>
  <Default Extension="vml" ContentType="application/vnd.openxmlformats-officedocument.vmlDrawin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955"/>
  </bookViews>
  <sheets>
    <sheet name="ОВ-1 Ключевые показатели" sheetId="1" r:id="rId1"/>
    <sheet name="ОВ-2 ЦСВП, ГО" sheetId="2" r:id="rId2"/>
    <sheet name="ОВ-3 Состояние ЦСВП, ГО " sheetId="3" r:id="rId3"/>
    <sheet name="ОВ-4 Эксплуатация ЦСВП, ГО " sheetId="4" r:id="rId4"/>
    <sheet name="ОВ-5 Реализация услуг (начало)" sheetId="5" r:id="rId5"/>
    <sheet name="ОВ-5 Реализация услуг (продолж" sheetId="6" r:id="rId6"/>
    <sheet name="ОВ-6 Очистка сточных вод" sheetId="7" r:id="rId7"/>
  </sheets>
  <definedNames>
    <definedName name="_xlnm.Print_Area" localSheetId="0">'ОВ-1 Ключевые показатели'!$A$1:$U$14</definedName>
    <definedName name="_xlnm.Print_Area" localSheetId="1">'ОВ-2 ЦСВП, ГО'!$A$1:$AA$14</definedName>
    <definedName name="_xlnm.Print_Area" localSheetId="2">'ОВ-3 Состояние ЦСВП, ГО '!$A$1:$U$14</definedName>
    <definedName name="_xlnm.Print_Area" localSheetId="3">'ОВ-4 Эксплуатация ЦСВП, ГО '!$A$1:$X$15</definedName>
    <definedName name="_xlnm.Print_Area" localSheetId="4">'ОВ-5 Реализация услуг (начало)'!$A$1:$R$14</definedName>
    <definedName name="_xlnm.Print_Area" localSheetId="5">'ОВ-5 Реализация услуг (продолж'!$A$1:$Q$14</definedName>
    <definedName name="_xlnm.Print_Area" localSheetId="6">'ОВ-6 Очистка сточных вод'!$A$1:$U$14</definedName>
  </definedNames>
  <calcPr calcId="124519"/>
</workbook>
</file>

<file path=xl/sharedStrings.xml><?xml version="1.0" encoding="utf-8"?>
<sst xmlns="http://schemas.openxmlformats.org/spreadsheetml/2006/main" count="511" uniqueCount="189">
  <si>
    <t>ОВ-1. Ключевые показатели</t>
  </si>
  <si>
    <t>Отчёт за: 2021 год</t>
  </si>
  <si>
    <t>Статус отчета: Проверено Фондом</t>
  </si>
  <si>
    <t>Дата формирования отчета: 20.05.2022</t>
  </si>
  <si>
    <t>№ п/п</t>
  </si>
  <si>
    <t>Наименование субъекта Российской Федерации</t>
  </si>
  <si>
    <t>Наименование муниципального района, городского округа</t>
  </si>
  <si>
    <t>Количество централизованных систем водоотведения городских сточных вод</t>
  </si>
  <si>
    <t>Количество очистных сооружений канализации городских сточных вод</t>
  </si>
  <si>
    <t>Проектная суммарная производительность очистных сооружений канализации городских сточных вод</t>
  </si>
  <si>
    <t>Фактический суммарный приток на очистные сооружения канализации городских сточных вод</t>
  </si>
  <si>
    <t>Отведено сточных вод в водные объекты</t>
  </si>
  <si>
    <t>Количество очистных сооружений дождевой канализации</t>
  </si>
  <si>
    <t>Отведено в водные объекты неочищенных поверхностных сточных вод</t>
  </si>
  <si>
    <t>Количество выпусков сточных вод централизованных систем водоотведения</t>
  </si>
  <si>
    <t>Соблюдение очистными сооружениями канализации нормируемых показателей наилучших доступных технологий (НДТ)</t>
  </si>
  <si>
    <t>Соблюдение очистными сооружениями канализации нормативов допустимого сброса (НДС)</t>
  </si>
  <si>
    <t>Количество очистных сооружений канализации, имеющих комплексное экологическое разрешение</t>
  </si>
  <si>
    <t>Количество очистных сооружений канализации, получивших комплексное экологическое разрешение в отчетном году</t>
  </si>
  <si>
    <t>Доля проб, не соответствующих установленным нормативам</t>
  </si>
  <si>
    <t>Загрязненных вод (без очистки)</t>
  </si>
  <si>
    <t>Загрязненных вод (недостаточно очищенных - с превышением установленных нормативов)</t>
  </si>
  <si>
    <t> Нормативно очищенных вод (с соблюдением установленных нормативов)</t>
  </si>
  <si>
    <t>Всего</t>
  </si>
  <si>
    <t>В т.ч. прямых выпусков (без очистки)</t>
  </si>
  <si>
    <t>Количество ОСК, соблюдающих НДТ</t>
  </si>
  <si>
    <t>Количество ОСК, не соблюдающих НДТ</t>
  </si>
  <si>
    <t>Количество ОСК, соблюдающих НДС</t>
  </si>
  <si>
    <t>Количество ОСК, не соблюдающих НДС</t>
  </si>
  <si>
    <t>ед.</t>
  </si>
  <si>
    <t>тыс.м3 в сут.</t>
  </si>
  <si>
    <t>тыс.м3 в год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</si>
  <si>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</si>
  <si>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</si>
  <si>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</si>
  <si>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</si>
  <si>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</si>
  <si>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</si>
  <si>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</si>
  <si>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</si>
  <si>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</si>
  <si>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</si>
  <si>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</si>
  <si>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</si>
  <si>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</si>
  <si>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</si>
  <si>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</si>
  <si>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</si>
  <si>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</si>
  <si>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</si>
  <si>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</si>
  <si>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</si>
  <si>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Новгородская область</t>
  </si>
  <si>
    <t>Солецкий муниципальный район</t>
  </si>
  <si>
    <t>Руководитель уполномоченного органа государственной власти субъекта Российской Федерации</t>
  </si>
  <si>
    <t>м.п.</t>
  </si>
  <si>
    <t>Ф.И.О.</t>
  </si>
  <si>
    <t>ОВ-2. ЦСВП, ГО</t>
  </si>
  <si>
    <t>Количество</t>
  </si>
  <si>
    <t>Протяженность сетей централизованных систем водоотведения (бытовой и общесплавной)</t>
  </si>
  <si>
    <t>Общая протяженность сетей дождевой канализации</t>
  </si>
  <si>
    <t>Общий объем</t>
  </si>
  <si>
    <t>Наличие сброса (включая несогласованный) бытовых, либо загрязненных промышленных сточных вод в дождевую канализацию</t>
  </si>
  <si>
    <t>Производительность</t>
  </si>
  <si>
    <t>Очистных сооружений канализации как объектов I категории, оказывающих негативное воздействие на окружающую среду</t>
  </si>
  <si>
    <t>Очистных сооружений канализации как объектов  II категории, оказывающих негативное воздействие на окружающую среду</t>
  </si>
  <si>
    <t>Очистных сооружений канализации смешанных (городских) сточных вод</t>
  </si>
  <si>
    <t>Очистных сооружений поверхностных сточных вод</t>
  </si>
  <si>
    <t>Очистных сооружений канализации Сверхкрупные, свыше 600000 м3/сут</t>
  </si>
  <si>
    <t>Очистных сооружений канализации Крупнейшие, 200001 – 600000 м3/сут</t>
  </si>
  <si>
    <t>Очистных сооружений канализации Крупные, 40001–200000 м3/сут</t>
  </si>
  <si>
    <t>Очистных сооружений канализации Большие, 10001–40000 м3/сут</t>
  </si>
  <si>
    <t>Очистных сооружений канализации Средние, 4001–10000 м3/сут</t>
  </si>
  <si>
    <t>Очистных сооружений канализации Небольшие, 1001–4000 м3/сут</t>
  </si>
  <si>
    <t xml:space="preserve">Очистных сооружений канализации Малые, 101–1000 
м3/сут</t>
  </si>
  <si>
    <t>Очистных сооружений канализации Сверхмалые, 10–100 м3/сут</t>
  </si>
  <si>
    <t>Очистных сооружений канализации, сбрасывающих загрязненные воды (без очистки)</t>
  </si>
  <si>
    <t>Канализационных насосных станций</t>
  </si>
  <si>
    <t>Самотечных</t>
  </si>
  <si>
    <t>Напорных</t>
  </si>
  <si>
    <t>Сточных вод, собираемых централизованными системами водоотведения (бытовой и общесплавной) поступающих на очистные сооружения</t>
  </si>
  <si>
    <t>Сточных вод, собираемых централизованными системами водоотведения (бытовой и общесплавной), отводимых в водные объекты без очистки</t>
  </si>
  <si>
    <t>Сбрасываемых поверхностных сточных вод в водные объекты</t>
  </si>
  <si>
    <t>Поверхностных сточных вод, пропущенных через очистные сооружения дождевой канализации</t>
  </si>
  <si>
    <t>Проектная канализационных насосных станций</t>
  </si>
  <si>
    <t>Фактическая канализационных насосных станций</t>
  </si>
  <si>
    <t>км.</t>
  </si>
  <si>
    <t>тыс.м3</t>
  </si>
  <si>
    <t>да/нет</t>
  </si>
  <si>
    <t>20</t>
  </si>
  <si>
    <t>21</t>
  </si>
  <si>
    <t>22</t>
  </si>
  <si>
    <t>23</t>
  </si>
  <si>
    <t>24</t>
  </si>
  <si>
    <t>25</t>
  </si>
  <si>
    <t>нет</t>
  </si>
  <si>
    <t>ОВ-3. Состояние ЦСВП, ГО</t>
  </si>
  <si>
    <t>Амортизационный износ</t>
  </si>
  <si>
    <t>Физический износ</t>
  </si>
  <si>
    <t>Удельный расход э/энергии в технологическом процессе</t>
  </si>
  <si>
    <t>Удельное количество происшествий в расчете на протяженность канализационной сети в год</t>
  </si>
  <si>
    <t>Количество очередей (линий) очистных сооружений канализации</t>
  </si>
  <si>
    <t>Количество блоков/очередей очистных сооружений канализации с датой ввода в эксплуатацию в период</t>
  </si>
  <si>
    <t>Очистных сооружений канализации</t>
  </si>
  <si>
    <t>Сетей бытовой, общесплавной централизованных систем водоотведения</t>
  </si>
  <si>
    <t>Очистки сточных вод</t>
  </si>
  <si>
    <t>Транспортировки сточных вод</t>
  </si>
  <si>
    <t>Из них в работе</t>
  </si>
  <si>
    <t>Не позднее 1960 года</t>
  </si>
  <si>
    <t>1960-1970 года</t>
  </si>
  <si>
    <t>1971-1980 года</t>
  </si>
  <si>
    <t>1981-1991 года</t>
  </si>
  <si>
    <t>1991-2000 года</t>
  </si>
  <si>
    <t>2001-2010 года</t>
  </si>
  <si>
    <t>После 2010 года</t>
  </si>
  <si>
    <t>кВт*час/тыс.м3</t>
  </si>
  <si>
    <t>ед./км</t>
  </si>
  <si>
    <t>ОВ-4. Эксплуатация ЦСВП, ГО</t>
  </si>
  <si>
    <t>Количество очистных сооружений канализации</t>
  </si>
  <si>
    <t>Количество канализационных насосных станций</t>
  </si>
  <si>
    <t>Протяженность сетей централизованных систем водоотведения бытовой, общесплавной (в совокупности)</t>
  </si>
  <si>
    <t>Бесхозяйных</t>
  </si>
  <si>
    <t>Находящихся в эксплуатации</t>
  </si>
  <si>
    <t>Государственного унитарного предприятия</t>
  </si>
  <si>
    <t>Муниципального унитарного предприятия</t>
  </si>
  <si>
    <t>Предприятия частной формы собственности</t>
  </si>
  <si>
    <t>На праве аренды</t>
  </si>
  <si>
    <t>В рамках концессионного соглашения</t>
  </si>
  <si>
    <t>На праве собственности</t>
  </si>
  <si>
    <t>ОВ-5. Реализация услуг (начало)</t>
  </si>
  <si>
    <t>Численность населения, проживающего на канализованных территориях</t>
  </si>
  <si>
    <t>Численность населения, охваченного услугами централизованного водоотведения</t>
  </si>
  <si>
    <t>Объем жидких бытовых отходов, принятых специализированными организациями у населения для вывоза</t>
  </si>
  <si>
    <t>Объем жидких бытовых отходов принятых в централизованные сети водоотведения для очистки</t>
  </si>
  <si>
    <t>Количество предприятий водопроводно-канализационного хозяйства со статусом гарантирующей организации</t>
  </si>
  <si>
    <t>Численность населения, не охваченного услугами централизованного водоотведения</t>
  </si>
  <si>
    <t>Объем реализации услуг водоотведения</t>
  </si>
  <si>
    <t>Тариф на водоотведение без налога на добавленную стоимость</t>
  </si>
  <si>
    <t>Размер дебиторской задолженности перед ресурсоснабжающими организациями  за услуги водоотведения (всего)</t>
  </si>
  <si>
    <t>Численность населения, обеспеченного вывозом жидких бытовых отходов</t>
  </si>
  <si>
    <t>Населению за 1 полугодие</t>
  </si>
  <si>
    <t>Населению за 2 полугодие</t>
  </si>
  <si>
    <t>Прочим потребителям</t>
  </si>
  <si>
    <t>Для населения за 1 полугодие</t>
  </si>
  <si>
    <t>Для населения за 2 полугодие</t>
  </si>
  <si>
    <t>Для прочих потребителей</t>
  </si>
  <si>
    <t>тыс. чел.</t>
  </si>
  <si>
    <t>руб./м3</t>
  </si>
  <si>
    <t>тыс.руб.</t>
  </si>
  <si>
    <t>ОВ-5. Реализация услуг (продолжение)</t>
  </si>
  <si>
    <t>Размер кредиторской задолженности предприятий ВКХ (всего)</t>
  </si>
  <si>
    <t>Количество утвержденных инвестиционных программ (всего)</t>
  </si>
  <si>
    <t>Объем финансовых средств, предусмотренных утвержденными инвестиционными программами</t>
  </si>
  <si>
    <t>Количество предприятий водопроводно-канализационного хозяйства с прибылью</t>
  </si>
  <si>
    <t>Общий объем прибыли</t>
  </si>
  <si>
    <t>Количество предприятий водопроводно-канализационного хозяйства с убытками</t>
  </si>
  <si>
    <t>Общий объем убытков</t>
  </si>
  <si>
    <t>Общий объем амортизации предпритятий водопроводно-канализационного хозяйства за отчетный год</t>
  </si>
  <si>
    <t>В т.ч  за счет амортизации предприятий водопроводно-канализационного хозяйства</t>
  </si>
  <si>
    <t>В т.ч. за счет расходов на капитальные вложения, возмещаемых за счет прибыли</t>
  </si>
  <si>
    <t>В т.ч. за счет бюджетных средств (при наличии)</t>
  </si>
  <si>
    <t>В т.ч. за счет привлеченных средств (займы и кредиты)</t>
  </si>
  <si>
    <t>В т.ч. за счет платы за технологическое присоединение</t>
  </si>
  <si>
    <t>В т.ч за счет прочих источников</t>
  </si>
  <si>
    <t>26</t>
  </si>
  <si>
    <t>27</t>
  </si>
  <si>
    <t>28</t>
  </si>
  <si>
    <t>29</t>
  </si>
  <si>
    <t>30</t>
  </si>
  <si>
    <t>ОВ-6. Очистка сточных вод</t>
  </si>
  <si>
    <t>Среднесуточный фактический приток сточной воды из централизованных систем водоотведения</t>
  </si>
  <si>
    <t>Проектная суммарная производительность очистных сооружений канализации</t>
  </si>
  <si>
    <t>Фактический суммарный приток на очистные сооружения канализации</t>
  </si>
  <si>
    <t>Объем городских сточных вод, фактически пропущенных через очистные сооружения канализации и отведенных в водные объекты</t>
  </si>
  <si>
    <t>Отведено в водные объекты сточных вод, не прошедших очистку на очистных сооружениях</t>
  </si>
  <si>
    <t>Сброшено на рельеф</t>
  </si>
  <si>
    <t>Количество очистных сооружений канализации с применением технологий</t>
  </si>
  <si>
    <t>Доля проб, не соответствующих нормативам (лимитам)</t>
  </si>
  <si>
    <t>Нормативно очищенных вод (с соблюдением утановленных нормативов)</t>
  </si>
  <si>
    <t>Городских</t>
  </si>
  <si>
    <t>Поверхностных</t>
  </si>
  <si>
    <t>Количство ОСК, соблюдающих НДТ</t>
  </si>
  <si>
    <t>Количство ОСК, не соблюдающих НДТ</t>
  </si>
  <si>
    <t>Количство ОСК, соблюдающих НДС</t>
  </si>
  <si>
    <t>Количство ОСК, не соблюдающих НДС</t>
  </si>
  <si>
    <t>Биофильтров</t>
  </si>
  <si>
    <t>Удаления азота и фосфора</t>
  </si>
  <si>
    <t>Доочистки</t>
  </si>
  <si>
    <t>м3 в сут.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</si>
</sst>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00"/>
  </numFmts>
  <fonts count="7">
    <font>
      <sz val="10"/>
      <color rgb="FF000000"/>
      <name val="Arial"/>
      <charset val="1"/>
    </font>
    <font>
      <b/>
      <sz val="20"/>
      <color rgb="FF000000"/>
      <name val="Times New Roman"/>
      <charset val="1"/>
    </font>
    <font>
      <sz val="12"/>
      <color rgb="FF000000"/>
      <name val="Times New Roman"/>
      <charset val="1"/>
    </font>
    <font>
      <b/>
      <sz val="12"/>
      <color rgb="FF000000"/>
      <name val="Times New Roman"/>
      <charset val="1"/>
    </font>
    <font>
      <b/>
      <sz val="16"/>
      <color rgb="FF000000"/>
      <name val="Times New Roman"/>
      <charset val="1"/>
    </font>
    <font>
      <sz val="8"/>
      <color rgb="FF000000"/>
      <name val="Arial"/>
      <charset val="1"/>
    </font>
    <font>
      <sz val="14"/>
      <color rgb="FF000000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00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6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9" Type="http://schemas.openxmlformats.org/officeDocument/2006/relationships/styles" Target="styles.xml" /><Relationship Id="rId10" Type="http://schemas.openxmlformats.org/officeDocument/2006/relationships/sharedStrings" Target="sharedStrings.xml" 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4"/>
  <sheetViews>
    <sheetView tabSelected="1" workbookViewId="0">
      <selection activeCell="A1" sqref="A1"/>
    </sheetView>
  </sheetViews>
  <sheetFormatPr defaultRowHeight="15"/>
  <cols>
    <col min="1" max="1" width="6.09953194944" customWidth="1"/>
    <col min="2" max="2" width="30.62743702272" customWidth="1"/>
    <col min="3" max="3" width="43.99449640128" customWidth="1"/>
    <col min="4" max="4" width="20.504809532160003" customWidth="1"/>
    <col min="5" max="5" width="20.37503225664" customWidth="1"/>
    <col min="6" max="6" width="21.413250460800004" customWidth="1"/>
    <col min="7" max="7" width="20.504809532160003" customWidth="1"/>
    <col min="8" max="8" width="19.33681405248" customWidth="1"/>
    <col min="9" max="9" width="28.68077788992" customWidth="1"/>
    <col min="10" max="10" width="21.413250460800004" customWidth="1"/>
    <col min="11" max="11" width="20.504809532160003" customWidth="1"/>
    <col min="12" max="12" width="20.37503225664" customWidth="1"/>
    <col min="13" max="13" width="19.466591328000003" customWidth="1"/>
    <col min="14" max="14" width="21.413250460800004" customWidth="1"/>
    <col min="15" max="15" width="22.451468664960004" customWidth="1"/>
    <col min="16" max="16" width="23.61946414464" customWidth="1"/>
    <col min="17" max="17" width="19.33681405248" customWidth="1"/>
    <col min="18" max="18" width="21.413250460800004" customWidth="1"/>
    <col min="19" max="19" width="25.566123277440003" customWidth="1"/>
    <col min="20" max="20" width="28.68077788992" customWidth="1"/>
    <col min="21" max="21" width="20.37503225664" customWidth="1"/>
  </cols>
  <sheetData>
    <row r="1" spans="1:21" ht="0.7272" customHeight="1"/>
    <row r="2" spans="1:21" ht="21.816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0.7272" customHeight="1">
      <c r="A3" s="2" t="s">
        <v>1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6.7256" customHeight="1">
      <c r="A4" s="2"/>
      <c r="B4" s="2"/>
      <c r="C4" s="2"/>
    </row>
    <row r="5" spans="1:21" ht="17.4528" customHeight="1">
      <c r="A5" s="2" t="s">
        <v>2</v>
      </c>
      <c r="B5" s="2"/>
      <c r="C5" s="2"/>
    </row>
    <row r="6" spans="1:21" ht="16.7256" customHeight="1">
      <c r="A6" s="3" t="s">
        <v>3</v>
      </c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45.813599999999994" customHeight="1">
      <c r="A7" s="5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7"/>
      <c r="J7" s="8"/>
      <c r="K7" s="6" t="s">
        <v>12</v>
      </c>
      <c r="L7" s="6" t="s">
        <v>13</v>
      </c>
      <c r="M7" s="6" t="s">
        <v>14</v>
      </c>
      <c r="N7" s="8"/>
      <c r="O7" s="6" t="s">
        <v>15</v>
      </c>
      <c r="P7" s="8"/>
      <c r="Q7" s="6" t="s">
        <v>16</v>
      </c>
      <c r="R7" s="8"/>
      <c r="S7" s="6" t="s">
        <v>17</v>
      </c>
      <c r="T7" s="6" t="s">
        <v>18</v>
      </c>
      <c r="U7" s="6" t="s">
        <v>19</v>
      </c>
    </row>
    <row r="8" spans="1:21" ht="85.80959999999999" customHeight="1">
      <c r="A8" s="9"/>
      <c r="B8" s="10"/>
      <c r="C8" s="10"/>
      <c r="D8" s="10"/>
      <c r="E8" s="10"/>
      <c r="F8" s="10"/>
      <c r="G8" s="10"/>
      <c r="H8" s="6" t="s">
        <v>20</v>
      </c>
      <c r="I8" s="6" t="s">
        <v>21</v>
      </c>
      <c r="J8" s="6" t="s">
        <v>22</v>
      </c>
      <c r="K8" s="10"/>
      <c r="L8" s="10"/>
      <c r="M8" s="6" t="s">
        <v>23</v>
      </c>
      <c r="N8" s="6" t="s">
        <v>24</v>
      </c>
      <c r="O8" s="6" t="s">
        <v>25</v>
      </c>
      <c r="P8" s="6" t="s">
        <v>26</v>
      </c>
      <c r="Q8" s="6" t="s">
        <v>27</v>
      </c>
      <c r="R8" s="6" t="s">
        <v>28</v>
      </c>
      <c r="S8" s="10"/>
      <c r="T8" s="10"/>
      <c r="U8" s="10"/>
    </row>
    <row r="9" spans="1:21" ht="17.4528" customHeight="1">
      <c r="A9" s="5"/>
      <c r="B9" s="5"/>
      <c r="C9" s="5"/>
      <c r="D9" s="5" t="s">
        <v>29</v>
      </c>
      <c r="E9" s="5" t="s">
        <v>29</v>
      </c>
      <c r="F9" s="5" t="s">
        <v>30</v>
      </c>
      <c r="G9" s="5" t="s">
        <v>30</v>
      </c>
      <c r="H9" s="5" t="s">
        <v>31</v>
      </c>
      <c r="I9" s="5" t="s">
        <v>31</v>
      </c>
      <c r="J9" s="5" t="s">
        <v>31</v>
      </c>
      <c r="K9" s="5" t="s">
        <v>29</v>
      </c>
      <c r="L9" s="5" t="s">
        <v>31</v>
      </c>
      <c r="M9" s="5" t="s">
        <v>29</v>
      </c>
      <c r="N9" s="5" t="s">
        <v>29</v>
      </c>
      <c r="O9" s="5" t="s">
        <v>29</v>
      </c>
      <c r="P9" s="5" t="s">
        <v>29</v>
      </c>
      <c r="Q9" s="5" t="s">
        <v>29</v>
      </c>
      <c r="R9" s="5" t="s">
        <v>29</v>
      </c>
      <c r="S9" s="5" t="s">
        <v>29</v>
      </c>
      <c r="T9" s="5" t="s">
        <v>29</v>
      </c>
      <c r="U9" s="5" t="s">
        <v>32</v>
      </c>
    </row>
    <row r="10" spans="1:21" ht="17.4528" customHeight="1">
      <c r="A10" s="5"/>
      <c r="B10" s="5"/>
      <c r="C10" s="5" t="s">
        <v>33</v>
      </c>
      <c r="D10" s="5" t="s">
        <v>34</v>
      </c>
      <c r="E10" s="5" t="s">
        <v>35</v>
      </c>
      <c r="F10" s="5" t="s">
        <v>36</v>
      </c>
      <c r="G10" s="5" t="s">
        <v>37</v>
      </c>
      <c r="H10" s="5" t="s">
        <v>38</v>
      </c>
      <c r="I10" s="5" t="s">
        <v>39</v>
      </c>
      <c r="J10" s="5" t="s">
        <v>40</v>
      </c>
      <c r="K10" s="5" t="s">
        <v>41</v>
      </c>
      <c r="L10" s="5" t="s">
        <v>42</v>
      </c>
      <c r="M10" s="5" t="s">
        <v>43</v>
      </c>
      <c r="N10" s="5" t="s">
        <v>44</v>
      </c>
      <c r="O10" s="5" t="s">
        <v>45</v>
      </c>
      <c r="P10" s="5" t="s">
        <v>46</v>
      </c>
      <c r="Q10" s="5" t="s">
        <v>47</v>
      </c>
      <c r="R10" s="5" t="s">
        <v>48</v>
      </c>
      <c r="S10" s="5" t="s">
        <v>49</v>
      </c>
      <c r="T10" s="5" t="s">
        <v>50</v>
      </c>
      <c r="U10" s="5" t="s">
        <v>51</v>
      </c>
    </row>
    <row r="11" spans="1:21" ht="17.4528" customHeight="1">
      <c r="A11" s="5"/>
      <c r="B11" s="11" t="s">
        <v>52</v>
      </c>
      <c r="C11" s="5"/>
      <c r="D11" s="12">
        <f>SUM(D12:D12)</f>
      </c>
      <c r="E11" s="12">
        <f>SUM(E12:E12)</f>
      </c>
      <c r="F11" s="13">
        <f>SUM(F12:F12)</f>
      </c>
      <c r="G11" s="13">
        <f>SUM(G12:G12)</f>
      </c>
      <c r="H11" s="13">
        <f>SUM(H12:H12)</f>
      </c>
      <c r="I11" s="13">
        <f>SUM(I12:I12)</f>
      </c>
      <c r="J11" s="13">
        <f>SUM(J12:J12)</f>
      </c>
      <c r="K11" s="12">
        <f>SUM(K12:K12)</f>
      </c>
      <c r="L11" s="13">
        <f>SUM(L12:L12)</f>
      </c>
      <c r="M11" s="12">
        <f>SUM(M12:M12)</f>
      </c>
      <c r="N11" s="12">
        <f>SUM(N12:N12)</f>
      </c>
      <c r="O11" s="12">
        <f>SUM(O12:O12)</f>
      </c>
      <c r="P11" s="12">
        <f>SUM(P12:P12)</f>
      </c>
      <c r="Q11" s="12">
        <f>SUM(Q12:Q12)</f>
      </c>
      <c r="R11" s="12">
        <f>SUM(R12:R12)</f>
      </c>
      <c r="S11" s="12">
        <f>SUM(S12:S12)</f>
      </c>
      <c r="T11" s="12">
        <f>SUM(T12:T12)</f>
      </c>
      <c r="U11" s="13">
        <f>AVERAGE(U12:U12)</f>
      </c>
    </row>
    <row r="12" spans="1:21" ht="32.724" customHeight="1">
      <c r="A12" s="5" t="s">
        <v>33</v>
      </c>
      <c r="B12" s="5"/>
      <c r="C12" s="14" t="s">
        <v>53</v>
      </c>
      <c r="D12" s="15">
        <v>1</v>
      </c>
      <c r="E12" s="15">
        <v>3</v>
      </c>
      <c r="F12" s="16">
        <v>2.5</v>
      </c>
      <c r="G12" s="16">
        <v>0.4</v>
      </c>
      <c r="H12" s="16">
        <v>0</v>
      </c>
      <c r="I12" s="16">
        <v>0</v>
      </c>
      <c r="J12" s="16">
        <v>146.091</v>
      </c>
      <c r="K12" s="15">
        <v>0</v>
      </c>
      <c r="L12" s="16">
        <v>0</v>
      </c>
      <c r="M12" s="15">
        <v>2</v>
      </c>
      <c r="N12" s="15">
        <v>1</v>
      </c>
      <c r="O12" s="15">
        <v>0</v>
      </c>
      <c r="P12" s="15">
        <v>3</v>
      </c>
      <c r="Q12" s="15">
        <v>0</v>
      </c>
      <c r="R12" s="15">
        <v>3</v>
      </c>
      <c r="S12" s="15">
        <v>0</v>
      </c>
      <c r="T12" s="15">
        <v>0</v>
      </c>
      <c r="U12" s="16">
        <v>100</v>
      </c>
    </row>
    <row r="13" spans="1:21" ht="17.4528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17.4528" customHeight="1">
      <c r="B14" s="18" t="s">
        <v>54</v>
      </c>
      <c r="C14" s="18"/>
      <c r="D14" s="18"/>
      <c r="E14" s="18"/>
      <c r="F14" s="18"/>
      <c r="G14" s="18"/>
      <c r="M14" s="19" t="s">
        <v>55</v>
      </c>
      <c r="N14" s="20"/>
      <c r="O14" s="21" t="s">
        <v>56</v>
      </c>
    </row>
  </sheetData>
  <mergeCells count="22">
    <mergeCell ref="A2:U2"/>
    <mergeCell ref="A3:C4"/>
    <mergeCell ref="D3:U3"/>
    <mergeCell ref="A5:C5"/>
    <mergeCell ref="A6:C6"/>
    <mergeCell ref="A7:A8"/>
    <mergeCell ref="B7:B8"/>
    <mergeCell ref="C7:C8"/>
    <mergeCell ref="D7:D8"/>
    <mergeCell ref="E7:E8"/>
    <mergeCell ref="F7:F8"/>
    <mergeCell ref="G7:G8"/>
    <mergeCell ref="H7:J7"/>
    <mergeCell ref="K7:K8"/>
    <mergeCell ref="L7:L8"/>
    <mergeCell ref="M7:N7"/>
    <mergeCell ref="O7:P7"/>
    <mergeCell ref="Q7:R7"/>
    <mergeCell ref="S7:S8"/>
    <mergeCell ref="T7:T8"/>
    <mergeCell ref="U7:U8"/>
    <mergeCell ref="B14:G14"/>
  </mergeCells>
  <pageMargins left="0.3937007874015748" right="0.3937007874015748" top="0.3937007874015748" bottom="0.3937007874015748" header="0" footer="0"/>
  <pageSetup paperSize="0" orientation="landscape" fitToHeight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4"/>
  <sheetViews>
    <sheetView workbookViewId="0">
      <selection activeCell="A1" sqref="A1"/>
    </sheetView>
  </sheetViews>
  <sheetFormatPr defaultRowHeight="15"/>
  <cols>
    <col min="1" max="1" width="6.09953194944" customWidth="1"/>
    <col min="2" max="2" width="32.70387343104" customWidth="1"/>
    <col min="3" max="3" width="40.8798417888" customWidth="1"/>
    <col min="4" max="4" width="24.527905073280003" customWidth="1"/>
    <col min="5" max="5" width="24.527905073280003" customWidth="1"/>
    <col min="6" max="6" width="16.35193671552" customWidth="1"/>
    <col min="7" max="7" width="17.390154919680004" customWidth="1"/>
    <col min="8" max="8" width="17.390154919680004" customWidth="1"/>
    <col min="9" max="9" width="17.390154919680004" customWidth="1"/>
    <col min="10" max="10" width="16.35193671552" customWidth="1"/>
    <col min="11" max="11" width="16.35193671552" customWidth="1"/>
    <col min="12" max="12" width="14.2755003072" customWidth="1"/>
    <col min="13" max="13" width="16.35193671552" customWidth="1"/>
    <col min="14" max="14" width="13.23728210304" customWidth="1"/>
    <col min="15" max="15" width="13.367059378560002" customWidth="1"/>
    <col min="16" max="16" width="18.29859584832" customWidth="1"/>
    <col min="17" max="17" width="18.428373123840004" customWidth="1"/>
    <col min="18" max="18" width="20.504809532160003" customWidth="1"/>
    <col min="19" max="19" width="19.33681405248" customWidth="1"/>
    <col min="20" max="20" width="19.466591328000003" customWidth="1"/>
    <col min="21" max="21" width="30.62743702272" customWidth="1"/>
    <col min="22" max="22" width="28.5510006144" customWidth="1"/>
    <col min="23" max="23" width="18.428373123840004" customWidth="1"/>
    <col min="24" max="24" width="21.543027736320003" customWidth="1"/>
    <col min="25" max="25" width="21.413250460800004" customWidth="1"/>
    <col min="26" max="26" width="21.413250460800004" customWidth="1"/>
    <col min="27" max="27" width="21.543027736320003" customWidth="1"/>
  </cols>
  <sheetData>
    <row r="1" spans="1:27" ht="0.7272" customHeight="1"/>
    <row r="2" spans="1:27" ht="21.816" customHeight="1">
      <c r="A2" s="1" t="s">
        <v>57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0.7272" customHeight="1">
      <c r="A3" s="2" t="s">
        <v>1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7256" customHeight="1">
      <c r="A4" s="2"/>
      <c r="B4" s="2"/>
      <c r="C4" s="2"/>
    </row>
    <row r="5" spans="1:27" ht="17.4528" customHeight="1">
      <c r="A5" s="2" t="s">
        <v>2</v>
      </c>
      <c r="B5" s="2"/>
      <c r="C5" s="2"/>
    </row>
    <row r="6" spans="1:27" ht="16.7256" customHeight="1">
      <c r="A6" s="3" t="s">
        <v>3</v>
      </c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45.813599999999994" customHeight="1">
      <c r="A7" s="5" t="s">
        <v>4</v>
      </c>
      <c r="B7" s="6" t="s">
        <v>5</v>
      </c>
      <c r="C7" s="6" t="s">
        <v>6</v>
      </c>
      <c r="D7" s="5" t="s">
        <v>58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6" t="s">
        <v>59</v>
      </c>
      <c r="S7" s="8"/>
      <c r="T7" s="6" t="s">
        <v>60</v>
      </c>
      <c r="U7" s="6" t="s">
        <v>61</v>
      </c>
      <c r="V7" s="7"/>
      <c r="W7" s="7"/>
      <c r="X7" s="8"/>
      <c r="Y7" s="6" t="s">
        <v>62</v>
      </c>
      <c r="Z7" s="6" t="s">
        <v>63</v>
      </c>
      <c r="AA7" s="8"/>
    </row>
    <row r="8" spans="1:27" ht="114.8976" customHeight="1">
      <c r="A8" s="9"/>
      <c r="B8" s="10"/>
      <c r="C8" s="10"/>
      <c r="D8" s="6" t="s">
        <v>64</v>
      </c>
      <c r="E8" s="6" t="s">
        <v>65</v>
      </c>
      <c r="F8" s="6" t="s">
        <v>66</v>
      </c>
      <c r="G8" s="6" t="s">
        <v>67</v>
      </c>
      <c r="H8" s="6" t="s">
        <v>68</v>
      </c>
      <c r="I8" s="6" t="s">
        <v>69</v>
      </c>
      <c r="J8" s="6" t="s">
        <v>70</v>
      </c>
      <c r="K8" s="6" t="s">
        <v>71</v>
      </c>
      <c r="L8" s="6" t="s">
        <v>72</v>
      </c>
      <c r="M8" s="6" t="s">
        <v>73</v>
      </c>
      <c r="N8" s="6" t="s">
        <v>74</v>
      </c>
      <c r="O8" s="6" t="s">
        <v>75</v>
      </c>
      <c r="P8" s="6" t="s">
        <v>76</v>
      </c>
      <c r="Q8" s="6" t="s">
        <v>77</v>
      </c>
      <c r="R8" s="6" t="s">
        <v>78</v>
      </c>
      <c r="S8" s="6" t="s">
        <v>79</v>
      </c>
      <c r="T8" s="10"/>
      <c r="U8" s="6" t="s">
        <v>80</v>
      </c>
      <c r="V8" s="6" t="s">
        <v>81</v>
      </c>
      <c r="W8" s="6" t="s">
        <v>82</v>
      </c>
      <c r="X8" s="6" t="s">
        <v>83</v>
      </c>
      <c r="Y8" s="10"/>
      <c r="Z8" s="6" t="s">
        <v>84</v>
      </c>
      <c r="AA8" s="6" t="s">
        <v>85</v>
      </c>
    </row>
    <row r="9" spans="1:27" ht="16.7256" customHeight="1">
      <c r="A9" s="5"/>
      <c r="B9" s="5"/>
      <c r="C9" s="5"/>
      <c r="D9" s="5" t="s">
        <v>29</v>
      </c>
      <c r="E9" s="5" t="s">
        <v>29</v>
      </c>
      <c r="F9" s="5" t="s">
        <v>29</v>
      </c>
      <c r="G9" s="5" t="s">
        <v>29</v>
      </c>
      <c r="H9" s="5" t="s">
        <v>29</v>
      </c>
      <c r="I9" s="5" t="s">
        <v>29</v>
      </c>
      <c r="J9" s="5" t="s">
        <v>29</v>
      </c>
      <c r="K9" s="5" t="s">
        <v>29</v>
      </c>
      <c r="L9" s="5" t="s">
        <v>29</v>
      </c>
      <c r="M9" s="5" t="s">
        <v>29</v>
      </c>
      <c r="N9" s="5" t="s">
        <v>29</v>
      </c>
      <c r="O9" s="5" t="s">
        <v>29</v>
      </c>
      <c r="P9" s="5" t="s">
        <v>29</v>
      </c>
      <c r="Q9" s="5" t="s">
        <v>29</v>
      </c>
      <c r="R9" s="5" t="s">
        <v>86</v>
      </c>
      <c r="S9" s="5" t="s">
        <v>86</v>
      </c>
      <c r="T9" s="5" t="s">
        <v>86</v>
      </c>
      <c r="U9" s="5" t="s">
        <v>87</v>
      </c>
      <c r="V9" s="5" t="s">
        <v>87</v>
      </c>
      <c r="W9" s="5" t="s">
        <v>87</v>
      </c>
      <c r="X9" s="5" t="s">
        <v>87</v>
      </c>
      <c r="Y9" s="5" t="s">
        <v>88</v>
      </c>
      <c r="Z9" s="5" t="s">
        <v>30</v>
      </c>
      <c r="AA9" s="5" t="s">
        <v>30</v>
      </c>
    </row>
    <row r="10" spans="1:27" ht="17.4528" customHeight="1">
      <c r="A10" s="5"/>
      <c r="B10" s="5"/>
      <c r="C10" s="5" t="s">
        <v>33</v>
      </c>
      <c r="D10" s="5" t="s">
        <v>34</v>
      </c>
      <c r="E10" s="5" t="s">
        <v>35</v>
      </c>
      <c r="F10" s="5" t="s">
        <v>36</v>
      </c>
      <c r="G10" s="5" t="s">
        <v>37</v>
      </c>
      <c r="H10" s="5" t="s">
        <v>38</v>
      </c>
      <c r="I10" s="5" t="s">
        <v>39</v>
      </c>
      <c r="J10" s="5" t="s">
        <v>40</v>
      </c>
      <c r="K10" s="5" t="s">
        <v>41</v>
      </c>
      <c r="L10" s="5" t="s">
        <v>42</v>
      </c>
      <c r="M10" s="5" t="s">
        <v>43</v>
      </c>
      <c r="N10" s="5" t="s">
        <v>44</v>
      </c>
      <c r="O10" s="5" t="s">
        <v>45</v>
      </c>
      <c r="P10" s="5" t="s">
        <v>46</v>
      </c>
      <c r="Q10" s="5" t="s">
        <v>47</v>
      </c>
      <c r="R10" s="5" t="s">
        <v>48</v>
      </c>
      <c r="S10" s="5" t="s">
        <v>49</v>
      </c>
      <c r="T10" s="5" t="s">
        <v>50</v>
      </c>
      <c r="U10" s="5" t="s">
        <v>51</v>
      </c>
      <c r="V10" s="5" t="s">
        <v>89</v>
      </c>
      <c r="W10" s="5" t="s">
        <v>90</v>
      </c>
      <c r="X10" s="5" t="s">
        <v>91</v>
      </c>
      <c r="Y10" s="5" t="s">
        <v>92</v>
      </c>
      <c r="Z10" s="5" t="s">
        <v>93</v>
      </c>
      <c r="AA10" s="5" t="s">
        <v>94</v>
      </c>
    </row>
    <row r="11" spans="1:27" ht="17.4528" customHeight="1">
      <c r="A11" s="5"/>
      <c r="B11" s="11" t="s">
        <v>52</v>
      </c>
      <c r="C11" s="13"/>
      <c r="D11" s="12">
        <f>SUM(D12:D12)</f>
      </c>
      <c r="E11" s="12">
        <f>SUM(E12:E12)</f>
      </c>
      <c r="F11" s="12">
        <f>SUM(F12:F12)</f>
      </c>
      <c r="G11" s="12">
        <f>SUM(G12:G12)</f>
      </c>
      <c r="H11" s="12">
        <f>SUM(H12:H12)</f>
      </c>
      <c r="I11" s="12">
        <f>SUM(I12:I12)</f>
      </c>
      <c r="J11" s="12">
        <f>SUM(J12:J12)</f>
      </c>
      <c r="K11" s="12">
        <f>SUM(K12:K12)</f>
      </c>
      <c r="L11" s="12">
        <f>SUM(L12:L12)</f>
      </c>
      <c r="M11" s="12">
        <f>SUM(M12:M12)</f>
      </c>
      <c r="N11" s="12">
        <f>SUM(N12:N12)</f>
      </c>
      <c r="O11" s="12">
        <f>SUM(O12:O12)</f>
      </c>
      <c r="P11" s="12">
        <f>SUM(P12:P12)</f>
      </c>
      <c r="Q11" s="12">
        <f>SUM(Q12:Q12)</f>
      </c>
      <c r="R11" s="13">
        <f>SUM(R12:R12)</f>
      </c>
      <c r="S11" s="13">
        <f>SUM(S12:S12)</f>
      </c>
      <c r="T11" s="13">
        <f>SUM(T12:T12)</f>
      </c>
      <c r="U11" s="13">
        <f>SUM(U12:U12)</f>
      </c>
      <c r="V11" s="13">
        <f>SUM(V12:V12)</f>
      </c>
      <c r="W11" s="13">
        <f>SUM(W12:W12)</f>
      </c>
      <c r="X11" s="13">
        <f>SUM(X12:X12)</f>
      </c>
      <c r="Y11" s="24"/>
      <c r="Z11" s="13">
        <f>SUM(Z12:Z12)</f>
      </c>
      <c r="AA11" s="13">
        <f>SUM(AA12:AA12)</f>
      </c>
    </row>
    <row r="12" spans="1:27" ht="33.4512" customHeight="1">
      <c r="A12" s="5" t="s">
        <v>33</v>
      </c>
      <c r="B12" s="5"/>
      <c r="C12" s="25" t="s">
        <v>53</v>
      </c>
      <c r="D12" s="15">
        <v>0</v>
      </c>
      <c r="E12" s="15">
        <v>2</v>
      </c>
      <c r="F12" s="15">
        <v>3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2</v>
      </c>
      <c r="O12" s="15">
        <v>1</v>
      </c>
      <c r="P12" s="15">
        <v>0</v>
      </c>
      <c r="Q12" s="15">
        <v>6</v>
      </c>
      <c r="R12" s="16">
        <v>23.1</v>
      </c>
      <c r="S12" s="16">
        <v>3.9</v>
      </c>
      <c r="T12" s="16">
        <v>0</v>
      </c>
      <c r="U12" s="16">
        <v>146.091</v>
      </c>
      <c r="V12" s="16">
        <v>0</v>
      </c>
      <c r="W12" s="16">
        <v>0</v>
      </c>
      <c r="X12" s="16">
        <v>0</v>
      </c>
      <c r="Y12" s="5" t="s">
        <v>95</v>
      </c>
      <c r="Z12" s="16">
        <v>2.5</v>
      </c>
      <c r="AA12" s="16">
        <v>0.57</v>
      </c>
    </row>
    <row r="13" spans="1:27" ht="16.7256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ht="17.4528" customHeight="1">
      <c r="B14" s="18" t="s">
        <v>54</v>
      </c>
      <c r="C14" s="18"/>
      <c r="D14" s="18"/>
      <c r="E14" s="18"/>
      <c r="F14" s="18"/>
      <c r="G14" s="18"/>
      <c r="P14" s="19" t="s">
        <v>55</v>
      </c>
      <c r="Q14" s="20"/>
      <c r="R14" s="21" t="s">
        <v>56</v>
      </c>
    </row>
  </sheetData>
  <mergeCells count="15">
    <mergeCell ref="A2:AA2"/>
    <mergeCell ref="A3:C4"/>
    <mergeCell ref="D3:AA3"/>
    <mergeCell ref="A5:C5"/>
    <mergeCell ref="A6:C6"/>
    <mergeCell ref="A7:A8"/>
    <mergeCell ref="B7:B8"/>
    <mergeCell ref="C7:C8"/>
    <mergeCell ref="D7:Q7"/>
    <mergeCell ref="R7:S7"/>
    <mergeCell ref="T7:T8"/>
    <mergeCell ref="U7:X7"/>
    <mergeCell ref="Y7:Y8"/>
    <mergeCell ref="Z7:AA7"/>
    <mergeCell ref="B14:G14"/>
  </mergeCells>
  <pageMargins left="0.3937007874015748" right="0.3937007874015748" top="0.3937007874015748" bottom="0.3937007874015748" header="0" footer="0"/>
  <pageSetup paperSize="0" orientation="landscape" fitToHeight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4"/>
  <sheetViews>
    <sheetView workbookViewId="0">
      <selection activeCell="A1" sqref="A1"/>
    </sheetView>
  </sheetViews>
  <sheetFormatPr defaultRowHeight="15"/>
  <cols>
    <col min="1" max="1" width="6.09953194944" customWidth="1"/>
    <col min="2" max="2" width="36.85674624768001" customWidth="1"/>
    <col min="3" max="3" width="39.841623584640004" customWidth="1"/>
    <col min="4" max="4" width="13.23728210304" customWidth="1"/>
    <col min="5" max="5" width="18.428373123840004" customWidth="1"/>
    <col min="6" max="6" width="20.37503225664" customWidth="1"/>
    <col min="7" max="7" width="15.31371851136" customWidth="1"/>
    <col min="8" max="8" width="18.428373123840004" customWidth="1"/>
    <col min="9" max="9" width="20.504809532160003" customWidth="1"/>
    <col min="10" max="10" width="17.390154919680004" customWidth="1"/>
    <col min="11" max="11" width="18.29859584832" customWidth="1"/>
    <col min="12" max="12" width="23.489686869120003" customWidth="1"/>
    <col min="13" max="13" width="18.428373123840004" customWidth="1"/>
    <col min="14" max="14" width="19.466591328000003" customWidth="1"/>
    <col min="15" max="15" width="18.29859584832" customWidth="1"/>
    <col min="16" max="16" width="18.428373123840004" customWidth="1"/>
    <col min="17" max="17" width="18.428373123840004" customWidth="1"/>
    <col min="18" max="18" width="18.428373123840004" customWidth="1"/>
    <col min="19" max="19" width="18.29859584832" customWidth="1"/>
    <col min="20" max="20" width="18.428373123840004" customWidth="1"/>
    <col min="21" max="21" width="18.428373123840004" customWidth="1"/>
  </cols>
  <sheetData>
    <row r="1" spans="1:21" ht="0.7272" customHeight="1"/>
    <row r="2" spans="1:21" ht="21.816" customHeight="1">
      <c r="A2" s="1" t="s">
        <v>96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0.7272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6.7256" customHeight="1">
      <c r="A4" s="2" t="s">
        <v>1</v>
      </c>
      <c r="B4" s="2"/>
      <c r="C4" s="2"/>
    </row>
    <row r="5" spans="1:21" ht="17.4528" customHeight="1">
      <c r="A5" s="2" t="s">
        <v>2</v>
      </c>
      <c r="B5" s="2"/>
      <c r="C5" s="2"/>
    </row>
    <row r="6" spans="1:21" ht="16.7256" customHeight="1">
      <c r="A6" s="3" t="s">
        <v>3</v>
      </c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4.9056" customHeight="1">
      <c r="A7" s="5" t="s">
        <v>4</v>
      </c>
      <c r="B7" s="6" t="s">
        <v>5</v>
      </c>
      <c r="C7" s="6" t="s">
        <v>6</v>
      </c>
      <c r="D7" s="5" t="s">
        <v>97</v>
      </c>
      <c r="E7" s="22"/>
      <c r="F7" s="23"/>
      <c r="G7" s="6" t="s">
        <v>98</v>
      </c>
      <c r="H7" s="7"/>
      <c r="I7" s="8"/>
      <c r="J7" s="6" t="s">
        <v>99</v>
      </c>
      <c r="K7" s="8"/>
      <c r="L7" s="6" t="s">
        <v>100</v>
      </c>
      <c r="M7" s="6" t="s">
        <v>101</v>
      </c>
      <c r="N7" s="8"/>
      <c r="O7" s="6" t="s">
        <v>102</v>
      </c>
      <c r="P7" s="7"/>
      <c r="Q7" s="7"/>
      <c r="R7" s="7"/>
      <c r="S7" s="7"/>
      <c r="T7" s="7"/>
      <c r="U7" s="8"/>
    </row>
    <row r="8" spans="1:21" ht="79.99199999999999" customHeight="1">
      <c r="A8" s="9"/>
      <c r="B8" s="10"/>
      <c r="C8" s="10"/>
      <c r="D8" s="6" t="s">
        <v>103</v>
      </c>
      <c r="E8" s="6" t="s">
        <v>77</v>
      </c>
      <c r="F8" s="6" t="s">
        <v>104</v>
      </c>
      <c r="G8" s="6" t="s">
        <v>103</v>
      </c>
      <c r="H8" s="6" t="s">
        <v>77</v>
      </c>
      <c r="I8" s="6" t="s">
        <v>104</v>
      </c>
      <c r="J8" s="6" t="s">
        <v>105</v>
      </c>
      <c r="K8" s="6" t="s">
        <v>106</v>
      </c>
      <c r="L8" s="10"/>
      <c r="M8" s="6" t="s">
        <v>23</v>
      </c>
      <c r="N8" s="6" t="s">
        <v>107</v>
      </c>
      <c r="O8" s="6" t="s">
        <v>108</v>
      </c>
      <c r="P8" s="6" t="s">
        <v>109</v>
      </c>
      <c r="Q8" s="6" t="s">
        <v>110</v>
      </c>
      <c r="R8" s="6" t="s">
        <v>111</v>
      </c>
      <c r="S8" s="6" t="s">
        <v>112</v>
      </c>
      <c r="T8" s="6" t="s">
        <v>113</v>
      </c>
      <c r="U8" s="6" t="s">
        <v>114</v>
      </c>
    </row>
    <row r="9" spans="1:21" ht="16.7256" customHeight="1">
      <c r="A9" s="5"/>
      <c r="B9" s="5"/>
      <c r="C9" s="5"/>
      <c r="D9" s="5" t="s">
        <v>32</v>
      </c>
      <c r="E9" s="5" t="s">
        <v>32</v>
      </c>
      <c r="F9" s="5" t="s">
        <v>32</v>
      </c>
      <c r="G9" s="5" t="s">
        <v>32</v>
      </c>
      <c r="H9" s="5" t="s">
        <v>32</v>
      </c>
      <c r="I9" s="5" t="s">
        <v>32</v>
      </c>
      <c r="J9" s="5" t="s">
        <v>115</v>
      </c>
      <c r="K9" s="5" t="s">
        <v>115</v>
      </c>
      <c r="L9" s="5" t="s">
        <v>116</v>
      </c>
      <c r="M9" s="5" t="s">
        <v>29</v>
      </c>
      <c r="N9" s="5" t="s">
        <v>29</v>
      </c>
      <c r="O9" s="5" t="s">
        <v>29</v>
      </c>
      <c r="P9" s="5" t="s">
        <v>29</v>
      </c>
      <c r="Q9" s="5" t="s">
        <v>29</v>
      </c>
      <c r="R9" s="5" t="s">
        <v>29</v>
      </c>
      <c r="S9" s="5" t="s">
        <v>29</v>
      </c>
      <c r="T9" s="5" t="s">
        <v>29</v>
      </c>
      <c r="U9" s="5" t="s">
        <v>29</v>
      </c>
    </row>
    <row r="10" spans="1:21" ht="17.4528" customHeight="1">
      <c r="A10" s="5"/>
      <c r="B10" s="5"/>
      <c r="C10" s="5" t="s">
        <v>33</v>
      </c>
      <c r="D10" s="5" t="s">
        <v>34</v>
      </c>
      <c r="E10" s="5" t="s">
        <v>35</v>
      </c>
      <c r="F10" s="5" t="s">
        <v>36</v>
      </c>
      <c r="G10" s="5" t="s">
        <v>37</v>
      </c>
      <c r="H10" s="5" t="s">
        <v>38</v>
      </c>
      <c r="I10" s="5" t="s">
        <v>39</v>
      </c>
      <c r="J10" s="5" t="s">
        <v>40</v>
      </c>
      <c r="K10" s="5" t="s">
        <v>41</v>
      </c>
      <c r="L10" s="5" t="s">
        <v>42</v>
      </c>
      <c r="M10" s="5" t="s">
        <v>43</v>
      </c>
      <c r="N10" s="5" t="s">
        <v>44</v>
      </c>
      <c r="O10" s="5" t="s">
        <v>45</v>
      </c>
      <c r="P10" s="5" t="s">
        <v>46</v>
      </c>
      <c r="Q10" s="5" t="s">
        <v>47</v>
      </c>
      <c r="R10" s="5" t="s">
        <v>48</v>
      </c>
      <c r="S10" s="5" t="s">
        <v>49</v>
      </c>
      <c r="T10" s="5" t="s">
        <v>50</v>
      </c>
      <c r="U10" s="5" t="s">
        <v>51</v>
      </c>
    </row>
    <row r="11" spans="1:21" ht="17.4528" customHeight="1">
      <c r="A11" s="5"/>
      <c r="B11" s="11" t="s">
        <v>52</v>
      </c>
      <c r="C11" s="24"/>
      <c r="D11" s="13">
        <v>100</v>
      </c>
      <c r="E11" s="13">
        <v>100</v>
      </c>
      <c r="F11" s="13">
        <v>100</v>
      </c>
      <c r="G11" s="13">
        <v>100</v>
      </c>
      <c r="H11" s="13">
        <v>100</v>
      </c>
      <c r="I11" s="13">
        <v>100</v>
      </c>
      <c r="J11" s="13">
        <f>AVERAGE(J12:J12)</f>
      </c>
      <c r="K11" s="13">
        <f>AVERAGE(K12:K12)</f>
      </c>
      <c r="L11" s="26">
        <v>1.87</v>
      </c>
      <c r="M11" s="12">
        <f>SUM(M12:M12)</f>
      </c>
      <c r="N11" s="12">
        <f>SUM(N12:N12)</f>
      </c>
      <c r="O11" s="12">
        <f>SUM(O12:O12)</f>
      </c>
      <c r="P11" s="12">
        <f>SUM(P12:P12)</f>
      </c>
      <c r="Q11" s="12">
        <f>SUM(Q12:Q12)</f>
      </c>
      <c r="R11" s="12">
        <f>SUM(R12:R12)</f>
      </c>
      <c r="S11" s="12">
        <f>SUM(S12:S12)</f>
      </c>
      <c r="T11" s="12">
        <f>SUM(T12:T12)</f>
      </c>
      <c r="U11" s="12">
        <f>SUM(U12:U12)</f>
      </c>
    </row>
    <row r="12" spans="1:21" ht="33.4512" customHeight="1">
      <c r="A12" s="5" t="s">
        <v>33</v>
      </c>
      <c r="B12" s="5"/>
      <c r="C12" s="14" t="s">
        <v>53</v>
      </c>
      <c r="D12" s="16">
        <v>100</v>
      </c>
      <c r="E12" s="16">
        <v>100</v>
      </c>
      <c r="F12" s="16">
        <v>100</v>
      </c>
      <c r="G12" s="16">
        <v>100</v>
      </c>
      <c r="H12" s="16">
        <v>100</v>
      </c>
      <c r="I12" s="16">
        <v>100</v>
      </c>
      <c r="J12" s="16">
        <v>570</v>
      </c>
      <c r="K12" s="16">
        <v>890</v>
      </c>
      <c r="L12" s="27">
        <v>1.87</v>
      </c>
      <c r="M12" s="15">
        <v>3</v>
      </c>
      <c r="N12" s="15">
        <v>3</v>
      </c>
      <c r="O12" s="15">
        <v>1</v>
      </c>
      <c r="P12" s="15">
        <v>0</v>
      </c>
      <c r="Q12" s="15">
        <v>1</v>
      </c>
      <c r="R12" s="15">
        <v>1</v>
      </c>
      <c r="S12" s="15">
        <v>0</v>
      </c>
      <c r="T12" s="15">
        <v>0</v>
      </c>
      <c r="U12" s="15">
        <v>0</v>
      </c>
    </row>
    <row r="13" spans="1:21" ht="16.7256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17.4528" customHeight="1">
      <c r="B14" s="18" t="s">
        <v>54</v>
      </c>
      <c r="C14" s="18"/>
      <c r="D14" s="18"/>
      <c r="E14" s="18"/>
      <c r="F14" s="18"/>
      <c r="G14" s="18"/>
      <c r="H14" s="18"/>
      <c r="O14" s="19" t="s">
        <v>55</v>
      </c>
      <c r="P14" s="20"/>
      <c r="Q14" s="21" t="s">
        <v>56</v>
      </c>
    </row>
  </sheetData>
  <mergeCells count="14">
    <mergeCell ref="A2:U3"/>
    <mergeCell ref="A4:C4"/>
    <mergeCell ref="A5:C5"/>
    <mergeCell ref="A6:C6"/>
    <mergeCell ref="A7:A8"/>
    <mergeCell ref="B7:B8"/>
    <mergeCell ref="C7:C8"/>
    <mergeCell ref="D7:F7"/>
    <mergeCell ref="G7:I7"/>
    <mergeCell ref="J7:K7"/>
    <mergeCell ref="L7:L8"/>
    <mergeCell ref="M7:N7"/>
    <mergeCell ref="O7:U7"/>
    <mergeCell ref="B14:H14"/>
  </mergeCells>
  <pageMargins left="0.3937007874015748" right="0.3937007874015748" top="0.3937007874015748" bottom="0.3937007874015748" header="0" footer="0"/>
  <pageSetup paperSize="0" orientation="landscape" fitToHeight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5"/>
  <sheetViews>
    <sheetView workbookViewId="0">
      <selection activeCell="A1" sqref="A1"/>
    </sheetView>
  </sheetViews>
  <sheetFormatPr defaultRowHeight="15"/>
  <cols>
    <col min="1" max="1" width="6.09953194944" customWidth="1"/>
    <col min="2" max="2" width="36.85674624768001" customWidth="1"/>
    <col min="3" max="3" width="40.8798417888" customWidth="1"/>
    <col min="4" max="4" width="18.29859584832" customWidth="1"/>
    <col min="5" max="5" width="21.543027736320003" customWidth="1"/>
    <col min="6" max="6" width="17.390154919680004" customWidth="1"/>
    <col min="7" max="7" width="17.260377644160002" customWidth="1"/>
    <col min="8" max="8" width="17.390154919680004" customWidth="1"/>
    <col min="9" max="9" width="17.390154919680004" customWidth="1"/>
    <col min="10" max="10" width="14.2755003072" customWidth="1"/>
    <col min="11" max="11" width="18.428373123840004" customWidth="1"/>
    <col min="12" max="12" width="21.543027736320003" customWidth="1"/>
    <col min="13" max="13" width="17.260377644160002" customWidth="1"/>
    <col min="14" max="14" width="17.390154919680004" customWidth="1"/>
    <col min="15" max="15" width="17.390154919680004" customWidth="1"/>
    <col min="16" max="16" width="17.390154919680004" customWidth="1"/>
    <col min="17" max="17" width="14.2755003072" customWidth="1"/>
    <col min="18" max="18" width="18.428373123840004" customWidth="1"/>
    <col min="19" max="19" width="21.413250460800004" customWidth="1"/>
    <col min="20" max="20" width="17.390154919680004" customWidth="1"/>
    <col min="21" max="21" width="17.390154919680004" customWidth="1"/>
    <col min="22" max="22" width="17.390154919680004" customWidth="1"/>
    <col min="23" max="23" width="17.390154919680004" customWidth="1"/>
    <col min="24" max="24" width="14.2755003072" customWidth="1"/>
  </cols>
  <sheetData>
    <row r="1" spans="1:24" ht="0.7272" customHeight="1"/>
    <row r="2" spans="1:24" ht="21.816" customHeight="1">
      <c r="A2" s="1" t="s">
        <v>117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0.7272" customHeight="1">
      <c r="A3" s="2" t="s">
        <v>1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6.7256" customHeight="1">
      <c r="A4" s="2"/>
      <c r="B4" s="2"/>
      <c r="C4" s="2"/>
    </row>
    <row r="5" spans="1:24" ht="17.4528" customHeight="1">
      <c r="A5" s="2" t="s">
        <v>2</v>
      </c>
      <c r="B5" s="2"/>
      <c r="C5" s="2"/>
    </row>
    <row r="6" spans="1:24" ht="16.7256" customHeight="1">
      <c r="A6" s="3" t="s">
        <v>3</v>
      </c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3.2704" customHeight="1">
      <c r="A7" s="5" t="s">
        <v>4</v>
      </c>
      <c r="B7" s="6" t="s">
        <v>5</v>
      </c>
      <c r="C7" s="6" t="s">
        <v>6</v>
      </c>
      <c r="D7" s="5" t="s">
        <v>118</v>
      </c>
      <c r="E7" s="22"/>
      <c r="F7" s="22"/>
      <c r="G7" s="22"/>
      <c r="H7" s="22"/>
      <c r="I7" s="22"/>
      <c r="J7" s="23"/>
      <c r="K7" s="5" t="s">
        <v>119</v>
      </c>
      <c r="L7" s="22"/>
      <c r="M7" s="22"/>
      <c r="N7" s="22"/>
      <c r="O7" s="22"/>
      <c r="P7" s="22"/>
      <c r="Q7" s="23"/>
      <c r="R7" s="5" t="s">
        <v>120</v>
      </c>
      <c r="S7" s="22"/>
      <c r="T7" s="22"/>
      <c r="U7" s="22"/>
      <c r="V7" s="22"/>
      <c r="W7" s="22"/>
      <c r="X7" s="23"/>
    </row>
    <row r="8" spans="1:24" ht="22.5432" customHeight="1">
      <c r="A8" s="28"/>
      <c r="B8" s="29"/>
      <c r="C8" s="29"/>
      <c r="D8" s="6" t="s">
        <v>121</v>
      </c>
      <c r="E8" s="5" t="s">
        <v>122</v>
      </c>
      <c r="F8" s="22"/>
      <c r="G8" s="22"/>
      <c r="H8" s="22"/>
      <c r="I8" s="22"/>
      <c r="J8" s="23"/>
      <c r="K8" s="6" t="s">
        <v>121</v>
      </c>
      <c r="L8" s="5" t="s">
        <v>122</v>
      </c>
      <c r="M8" s="22"/>
      <c r="N8" s="22"/>
      <c r="O8" s="22"/>
      <c r="P8" s="22"/>
      <c r="Q8" s="23"/>
      <c r="R8" s="6" t="s">
        <v>121</v>
      </c>
      <c r="S8" s="5" t="s">
        <v>122</v>
      </c>
      <c r="T8" s="22"/>
      <c r="U8" s="22"/>
      <c r="V8" s="22"/>
      <c r="W8" s="22"/>
      <c r="X8" s="23"/>
    </row>
    <row r="9" spans="1:24" ht="80.7192" customHeight="1">
      <c r="A9" s="9"/>
      <c r="B9" s="10"/>
      <c r="C9" s="10"/>
      <c r="D9" s="10"/>
      <c r="E9" s="6" t="s">
        <v>123</v>
      </c>
      <c r="F9" s="6" t="s">
        <v>124</v>
      </c>
      <c r="G9" s="6" t="s">
        <v>125</v>
      </c>
      <c r="H9" s="6" t="s">
        <v>126</v>
      </c>
      <c r="I9" s="6" t="s">
        <v>127</v>
      </c>
      <c r="J9" s="6" t="s">
        <v>128</v>
      </c>
      <c r="K9" s="10"/>
      <c r="L9" s="6" t="s">
        <v>123</v>
      </c>
      <c r="M9" s="6" t="s">
        <v>124</v>
      </c>
      <c r="N9" s="6" t="s">
        <v>125</v>
      </c>
      <c r="O9" s="6" t="s">
        <v>126</v>
      </c>
      <c r="P9" s="6" t="s">
        <v>127</v>
      </c>
      <c r="Q9" s="6" t="s">
        <v>128</v>
      </c>
      <c r="R9" s="10"/>
      <c r="S9" s="6" t="s">
        <v>123</v>
      </c>
      <c r="T9" s="6" t="s">
        <v>124</v>
      </c>
      <c r="U9" s="6" t="s">
        <v>125</v>
      </c>
      <c r="V9" s="6" t="s">
        <v>126</v>
      </c>
      <c r="W9" s="6" t="s">
        <v>127</v>
      </c>
      <c r="X9" s="6" t="s">
        <v>128</v>
      </c>
    </row>
    <row r="10" spans="1:24" ht="16.7256" customHeight="1">
      <c r="A10" s="5"/>
      <c r="B10" s="5"/>
      <c r="C10" s="5"/>
      <c r="D10" s="5" t="s">
        <v>29</v>
      </c>
      <c r="E10" s="5" t="s">
        <v>29</v>
      </c>
      <c r="F10" s="5" t="s">
        <v>29</v>
      </c>
      <c r="G10" s="5" t="s">
        <v>29</v>
      </c>
      <c r="H10" s="5" t="s">
        <v>29</v>
      </c>
      <c r="I10" s="5" t="s">
        <v>29</v>
      </c>
      <c r="J10" s="5" t="s">
        <v>29</v>
      </c>
      <c r="K10" s="5" t="s">
        <v>29</v>
      </c>
      <c r="L10" s="5" t="s">
        <v>29</v>
      </c>
      <c r="M10" s="5" t="s">
        <v>29</v>
      </c>
      <c r="N10" s="5" t="s">
        <v>29</v>
      </c>
      <c r="O10" s="5" t="s">
        <v>29</v>
      </c>
      <c r="P10" s="5" t="s">
        <v>29</v>
      </c>
      <c r="Q10" s="5" t="s">
        <v>29</v>
      </c>
      <c r="R10" s="5" t="s">
        <v>86</v>
      </c>
      <c r="S10" s="5" t="s">
        <v>86</v>
      </c>
      <c r="T10" s="5" t="s">
        <v>86</v>
      </c>
      <c r="U10" s="5" t="s">
        <v>86</v>
      </c>
      <c r="V10" s="5" t="s">
        <v>86</v>
      </c>
      <c r="W10" s="5" t="s">
        <v>86</v>
      </c>
      <c r="X10" s="5" t="s">
        <v>86</v>
      </c>
    </row>
    <row r="11" spans="1:24" ht="17.4528" customHeight="1">
      <c r="A11" s="5"/>
      <c r="B11" s="5"/>
      <c r="C11" s="5" t="s">
        <v>33</v>
      </c>
      <c r="D11" s="5" t="s">
        <v>34</v>
      </c>
      <c r="E11" s="5" t="s">
        <v>35</v>
      </c>
      <c r="F11" s="5" t="s">
        <v>36</v>
      </c>
      <c r="G11" s="5" t="s">
        <v>37</v>
      </c>
      <c r="H11" s="5" t="s">
        <v>38</v>
      </c>
      <c r="I11" s="5" t="s">
        <v>39</v>
      </c>
      <c r="J11" s="5" t="s">
        <v>40</v>
      </c>
      <c r="K11" s="5" t="s">
        <v>41</v>
      </c>
      <c r="L11" s="5" t="s">
        <v>42</v>
      </c>
      <c r="M11" s="5" t="s">
        <v>43</v>
      </c>
      <c r="N11" s="5" t="s">
        <v>44</v>
      </c>
      <c r="O11" s="5" t="s">
        <v>45</v>
      </c>
      <c r="P11" s="5" t="s">
        <v>46</v>
      </c>
      <c r="Q11" s="5" t="s">
        <v>47</v>
      </c>
      <c r="R11" s="5" t="s">
        <v>48</v>
      </c>
      <c r="S11" s="5" t="s">
        <v>49</v>
      </c>
      <c r="T11" s="5" t="s">
        <v>50</v>
      </c>
      <c r="U11" s="5" t="s">
        <v>51</v>
      </c>
      <c r="V11" s="5" t="s">
        <v>89</v>
      </c>
      <c r="W11" s="5" t="s">
        <v>90</v>
      </c>
      <c r="X11" s="5" t="s">
        <v>91</v>
      </c>
    </row>
    <row r="12" spans="1:24" ht="17.4528" customHeight="1">
      <c r="A12" s="5"/>
      <c r="B12" s="11" t="s">
        <v>52</v>
      </c>
      <c r="C12" s="24"/>
      <c r="D12" s="12">
        <f>SUM(D13:D13)</f>
      </c>
      <c r="E12" s="12">
        <f>SUM(E13:E13)</f>
      </c>
      <c r="F12" s="12">
        <f>SUM(F13:F13)</f>
      </c>
      <c r="G12" s="12">
        <f>SUM(G13:G13)</f>
      </c>
      <c r="H12" s="12">
        <f>SUM(H13:H13)</f>
      </c>
      <c r="I12" s="12">
        <f>SUM(I13:I13)</f>
      </c>
      <c r="J12" s="12">
        <f>SUM(J13:J13)</f>
      </c>
      <c r="K12" s="12">
        <f>SUM(K13:K13)</f>
      </c>
      <c r="L12" s="12">
        <f>SUM(L13:L13)</f>
      </c>
      <c r="M12" s="12">
        <f>SUM(M13:M13)</f>
      </c>
      <c r="N12" s="12">
        <f>SUM(N13:N13)</f>
      </c>
      <c r="O12" s="12">
        <f>SUM(O13:O13)</f>
      </c>
      <c r="P12" s="12">
        <f>SUM(P13:P13)</f>
      </c>
      <c r="Q12" s="12">
        <f>SUM(Q13:Q13)</f>
      </c>
      <c r="R12" s="13">
        <f>SUM(R13:R13)</f>
      </c>
      <c r="S12" s="13">
        <f>SUM(S13:S13)</f>
      </c>
      <c r="T12" s="13">
        <f>SUM(T13:T13)</f>
      </c>
      <c r="U12" s="13">
        <f>SUM(U13:U13)</f>
      </c>
      <c r="V12" s="13">
        <f>SUM(V13:V13)</f>
      </c>
      <c r="W12" s="13">
        <f>SUM(W13:W13)</f>
      </c>
      <c r="X12" s="13">
        <f>SUM(X13:X13)</f>
      </c>
    </row>
    <row r="13" spans="1:24" ht="33.4512" customHeight="1">
      <c r="A13" s="5" t="s">
        <v>33</v>
      </c>
      <c r="B13" s="5"/>
      <c r="C13" s="14" t="s">
        <v>53</v>
      </c>
      <c r="D13" s="15">
        <v>0</v>
      </c>
      <c r="E13" s="15">
        <v>0</v>
      </c>
      <c r="F13" s="15">
        <v>3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6</v>
      </c>
      <c r="N13" s="15">
        <v>0</v>
      </c>
      <c r="O13" s="15">
        <v>0</v>
      </c>
      <c r="P13" s="15">
        <v>0</v>
      </c>
      <c r="Q13" s="15">
        <v>0</v>
      </c>
      <c r="R13" s="16">
        <v>0</v>
      </c>
      <c r="S13" s="16">
        <v>0</v>
      </c>
      <c r="T13" s="16">
        <v>27</v>
      </c>
      <c r="U13" s="16">
        <v>0</v>
      </c>
      <c r="V13" s="16">
        <v>0</v>
      </c>
      <c r="W13" s="16">
        <v>0</v>
      </c>
      <c r="X13" s="16">
        <v>0</v>
      </c>
    </row>
    <row r="14" spans="1:24" ht="16.7256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ht="17.4528" customHeight="1">
      <c r="B15" s="18" t="s">
        <v>54</v>
      </c>
      <c r="C15" s="18"/>
      <c r="D15" s="18"/>
      <c r="E15" s="18"/>
      <c r="F15" s="18"/>
      <c r="G15" s="18"/>
      <c r="H15" s="18"/>
      <c r="Q15" s="19" t="s">
        <v>55</v>
      </c>
      <c r="R15" s="20"/>
      <c r="S15" s="21" t="s">
        <v>56</v>
      </c>
    </row>
  </sheetData>
  <mergeCells count="18">
    <mergeCell ref="A2:X2"/>
    <mergeCell ref="A3:C4"/>
    <mergeCell ref="D3:X3"/>
    <mergeCell ref="A5:C5"/>
    <mergeCell ref="A6:C6"/>
    <mergeCell ref="A7:A9"/>
    <mergeCell ref="B7:B9"/>
    <mergeCell ref="C7:C9"/>
    <mergeCell ref="D7:J7"/>
    <mergeCell ref="K7:Q7"/>
    <mergeCell ref="R7:X7"/>
    <mergeCell ref="D8:D9"/>
    <mergeCell ref="E8:J8"/>
    <mergeCell ref="K8:K9"/>
    <mergeCell ref="L8:Q8"/>
    <mergeCell ref="R8:R9"/>
    <mergeCell ref="S8:X8"/>
    <mergeCell ref="B15:H15"/>
  </mergeCells>
  <pageMargins left="0.3937007874015748" right="0.3937007874015748" top="0.3937007874015748" bottom="0.3937007874015748" header="0" footer="0"/>
  <pageSetup paperSize="0" orientation="landscape" fitToHeight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4"/>
  <sheetViews>
    <sheetView workbookViewId="0">
      <selection activeCell="A1" sqref="A1"/>
    </sheetView>
  </sheetViews>
  <sheetFormatPr defaultRowHeight="15"/>
  <cols>
    <col min="1" max="1" width="6.09953194944" customWidth="1"/>
    <col min="2" max="2" width="36.85674624768001" customWidth="1"/>
    <col min="3" max="3" width="40.8798417888" customWidth="1"/>
    <col min="4" max="4" width="18.29859584832" customWidth="1"/>
    <col min="5" max="5" width="21.543027736320003" customWidth="1"/>
    <col min="6" max="6" width="22.451468664960004" customWidth="1"/>
    <col min="7" max="7" width="20.37503225664" customWidth="1"/>
    <col min="8" max="8" width="24.527905073280003" customWidth="1"/>
    <col min="9" max="9" width="15.443495786880002" customWidth="1"/>
    <col min="10" max="10" width="23.489686869120003" customWidth="1"/>
    <col min="11" max="11" width="17.390154919680004" customWidth="1"/>
    <col min="12" max="12" width="17.260377644160002" customWidth="1"/>
    <col min="13" max="13" width="17.390154919680004" customWidth="1"/>
    <col min="14" max="14" width="14.2755003072" customWidth="1"/>
    <col min="15" max="15" width="17.390154919680004" customWidth="1"/>
    <col min="16" max="16" width="17.390154919680004" customWidth="1"/>
    <col min="17" max="17" width="14.2755003072" customWidth="1"/>
    <col min="18" max="18" width="24.527905073280003" customWidth="1"/>
  </cols>
  <sheetData>
    <row r="1" spans="1:18" ht="0.7272" customHeight="1"/>
    <row r="2" spans="1:18" ht="21.816" customHeight="1">
      <c r="A2" s="1" t="s">
        <v>129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0.7272" customHeight="1">
      <c r="A3" s="2" t="s">
        <v>1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6.7256" customHeight="1">
      <c r="A4" s="2"/>
      <c r="B4" s="2"/>
      <c r="C4" s="2"/>
    </row>
    <row r="5" spans="1:18" ht="17.4528" customHeight="1">
      <c r="A5" s="2" t="s">
        <v>2</v>
      </c>
      <c r="B5" s="2"/>
      <c r="C5" s="2"/>
    </row>
    <row r="6" spans="1:18" ht="16.7256" customHeight="1">
      <c r="A6" s="3" t="s">
        <v>3</v>
      </c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51.6312" customHeight="1">
      <c r="A7" s="5" t="s">
        <v>4</v>
      </c>
      <c r="B7" s="6" t="s">
        <v>5</v>
      </c>
      <c r="C7" s="6" t="s">
        <v>6</v>
      </c>
      <c r="D7" s="6" t="s">
        <v>130</v>
      </c>
      <c r="E7" s="6" t="s">
        <v>131</v>
      </c>
      <c r="F7" s="6" t="s">
        <v>132</v>
      </c>
      <c r="G7" s="6" t="s">
        <v>133</v>
      </c>
      <c r="H7" s="6" t="s">
        <v>134</v>
      </c>
      <c r="I7" s="6" t="s">
        <v>135</v>
      </c>
      <c r="J7" s="8"/>
      <c r="K7" s="6" t="s">
        <v>136</v>
      </c>
      <c r="L7" s="7"/>
      <c r="M7" s="7"/>
      <c r="N7" s="8"/>
      <c r="O7" s="6" t="s">
        <v>137</v>
      </c>
      <c r="P7" s="7"/>
      <c r="Q7" s="8"/>
      <c r="R7" s="6" t="s">
        <v>138</v>
      </c>
    </row>
    <row r="8" spans="1:18" ht="85.80959999999999" customHeight="1">
      <c r="A8" s="9"/>
      <c r="B8" s="10"/>
      <c r="C8" s="10"/>
      <c r="D8" s="10"/>
      <c r="E8" s="10"/>
      <c r="F8" s="10"/>
      <c r="G8" s="10"/>
      <c r="H8" s="10"/>
      <c r="I8" s="6" t="s">
        <v>23</v>
      </c>
      <c r="J8" s="6" t="s">
        <v>139</v>
      </c>
      <c r="K8" s="6" t="s">
        <v>23</v>
      </c>
      <c r="L8" s="6" t="s">
        <v>140</v>
      </c>
      <c r="M8" s="6" t="s">
        <v>141</v>
      </c>
      <c r="N8" s="6" t="s">
        <v>142</v>
      </c>
      <c r="O8" s="6" t="s">
        <v>143</v>
      </c>
      <c r="P8" s="6" t="s">
        <v>144</v>
      </c>
      <c r="Q8" s="6" t="s">
        <v>145</v>
      </c>
      <c r="R8" s="10"/>
    </row>
    <row r="9" spans="1:18" ht="17.4528" customHeight="1">
      <c r="A9" s="5"/>
      <c r="B9" s="5"/>
      <c r="C9" s="5"/>
      <c r="D9" s="5" t="s">
        <v>146</v>
      </c>
      <c r="E9" s="5" t="s">
        <v>146</v>
      </c>
      <c r="F9" s="5" t="s">
        <v>87</v>
      </c>
      <c r="G9" s="5" t="s">
        <v>87</v>
      </c>
      <c r="H9" s="5" t="s">
        <v>29</v>
      </c>
      <c r="I9" s="5" t="s">
        <v>146</v>
      </c>
      <c r="J9" s="5" t="s">
        <v>146</v>
      </c>
      <c r="K9" s="5" t="s">
        <v>87</v>
      </c>
      <c r="L9" s="5" t="s">
        <v>87</v>
      </c>
      <c r="M9" s="5" t="s">
        <v>87</v>
      </c>
      <c r="N9" s="5" t="s">
        <v>87</v>
      </c>
      <c r="O9" s="5" t="s">
        <v>147</v>
      </c>
      <c r="P9" s="5" t="s">
        <v>147</v>
      </c>
      <c r="Q9" s="5" t="s">
        <v>147</v>
      </c>
      <c r="R9" s="5" t="s">
        <v>148</v>
      </c>
    </row>
    <row r="10" spans="1:18" ht="17.4528" customHeight="1">
      <c r="A10" s="5"/>
      <c r="B10" s="5"/>
      <c r="C10" s="5" t="s">
        <v>33</v>
      </c>
      <c r="D10" s="5" t="s">
        <v>34</v>
      </c>
      <c r="E10" s="5" t="s">
        <v>35</v>
      </c>
      <c r="F10" s="5" t="s">
        <v>36</v>
      </c>
      <c r="G10" s="5" t="s">
        <v>37</v>
      </c>
      <c r="H10" s="5" t="s">
        <v>38</v>
      </c>
      <c r="I10" s="5" t="s">
        <v>39</v>
      </c>
      <c r="J10" s="5" t="s">
        <v>40</v>
      </c>
      <c r="K10" s="5" t="s">
        <v>41</v>
      </c>
      <c r="L10" s="5" t="s">
        <v>42</v>
      </c>
      <c r="M10" s="5" t="s">
        <v>43</v>
      </c>
      <c r="N10" s="5" t="s">
        <v>44</v>
      </c>
      <c r="O10" s="5" t="s">
        <v>45</v>
      </c>
      <c r="P10" s="5" t="s">
        <v>46</v>
      </c>
      <c r="Q10" s="5" t="s">
        <v>47</v>
      </c>
      <c r="R10" s="5" t="s">
        <v>48</v>
      </c>
    </row>
    <row r="11" spans="1:18" ht="17.4528" customHeight="1">
      <c r="A11" s="5"/>
      <c r="B11" s="11" t="s">
        <v>52</v>
      </c>
      <c r="C11" s="5"/>
      <c r="D11" s="13">
        <f>SUM(D12:D12)</f>
      </c>
      <c r="E11" s="13">
        <f>SUM(E12:E12)</f>
      </c>
      <c r="F11" s="13">
        <f>SUM(F12:F12)</f>
      </c>
      <c r="G11" s="13">
        <f>SUM(G12:G12)</f>
      </c>
      <c r="H11" s="12">
        <v>20</v>
      </c>
      <c r="I11" s="13">
        <f>SUM(I12:I12)</f>
      </c>
      <c r="J11" s="13">
        <f>SUM(J12:J12)</f>
      </c>
      <c r="K11" s="13">
        <f>SUM(K12:K12)</f>
      </c>
      <c r="L11" s="13">
        <f>SUM(L12:L12)</f>
      </c>
      <c r="M11" s="13">
        <f>SUM(M12:M12)</f>
      </c>
      <c r="N11" s="13">
        <f>SUM(N12:N12)</f>
      </c>
      <c r="O11" s="13">
        <f>AVERAGE(O12:O12)</f>
      </c>
      <c r="P11" s="13">
        <f>AVERAGE(P12:P12)</f>
      </c>
      <c r="Q11" s="13">
        <f>AVERAGE(Q12:Q12)</f>
      </c>
      <c r="R11" s="13">
        <f>SUM(R12:R12)</f>
      </c>
    </row>
    <row r="12" spans="1:18" ht="32.724" customHeight="1">
      <c r="A12" s="5" t="s">
        <v>33</v>
      </c>
      <c r="B12" s="5"/>
      <c r="C12" s="14" t="s">
        <v>53</v>
      </c>
      <c r="D12" s="16">
        <v>12.928</v>
      </c>
      <c r="E12" s="16">
        <v>4.946</v>
      </c>
      <c r="F12" s="16">
        <v>0</v>
      </c>
      <c r="G12" s="16">
        <v>0</v>
      </c>
      <c r="H12" s="15">
        <v>1</v>
      </c>
      <c r="I12" s="16">
        <v>7.982</v>
      </c>
      <c r="J12" s="16">
        <v>0</v>
      </c>
      <c r="K12" s="16">
        <v>146.091</v>
      </c>
      <c r="L12" s="16">
        <v>52.77</v>
      </c>
      <c r="M12" s="16">
        <v>52.77</v>
      </c>
      <c r="N12" s="16">
        <v>40.551</v>
      </c>
      <c r="O12" s="16">
        <v>31</v>
      </c>
      <c r="P12" s="16">
        <v>34</v>
      </c>
      <c r="Q12" s="16">
        <v>64</v>
      </c>
      <c r="R12" s="16">
        <v>2260</v>
      </c>
    </row>
    <row r="13" spans="1:18" ht="17.4528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ht="17.4528" customHeight="1">
      <c r="B14" s="18" t="s">
        <v>54</v>
      </c>
      <c r="C14" s="18"/>
      <c r="D14" s="18"/>
      <c r="E14" s="18"/>
      <c r="F14" s="18"/>
      <c r="G14" s="18"/>
      <c r="N14" s="19" t="s">
        <v>55</v>
      </c>
      <c r="O14" s="20"/>
      <c r="P14" s="21" t="s">
        <v>56</v>
      </c>
    </row>
  </sheetData>
  <mergeCells count="18">
    <mergeCell ref="A2:R2"/>
    <mergeCell ref="A3:C4"/>
    <mergeCell ref="D3:R3"/>
    <mergeCell ref="A5:C5"/>
    <mergeCell ref="A6:C6"/>
    <mergeCell ref="A7:A8"/>
    <mergeCell ref="B7:B8"/>
    <mergeCell ref="C7:C8"/>
    <mergeCell ref="D7:D8"/>
    <mergeCell ref="E7:E8"/>
    <mergeCell ref="F7:F8"/>
    <mergeCell ref="G7:G8"/>
    <mergeCell ref="H7:H8"/>
    <mergeCell ref="I7:J7"/>
    <mergeCell ref="K7:N7"/>
    <mergeCell ref="O7:Q7"/>
    <mergeCell ref="R7:R8"/>
    <mergeCell ref="B14:G14"/>
  </mergeCells>
  <pageMargins left="0.3937007874015748" right="0.3937007874015748" top="0.3937007874015748" bottom="0.3937007874015748" header="0" footer="0"/>
  <pageSetup paperSize="0" orientation="landscape" fitToHeight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4"/>
  <sheetViews>
    <sheetView workbookViewId="0">
      <selection activeCell="A1" sqref="A1"/>
    </sheetView>
  </sheetViews>
  <sheetFormatPr defaultRowHeight="15"/>
  <cols>
    <col min="1" max="1" width="6.09953194944" customWidth="1"/>
    <col min="2" max="2" width="45.032714605440006" customWidth="1"/>
    <col min="3" max="3" width="40.8798417888" customWidth="1"/>
    <col min="4" max="4" width="18.29859584832" customWidth="1"/>
    <col min="5" max="5" width="21.543027736320003" customWidth="1"/>
    <col min="6" max="6" width="21.413250460800004" customWidth="1"/>
    <col min="7" max="7" width="22.451468664960004" customWidth="1"/>
    <col min="8" max="8" width="20.504809532160003" customWidth="1"/>
    <col min="9" max="9" width="14.2755003072" customWidth="1"/>
    <col min="10" max="10" width="16.35193671552" customWidth="1"/>
    <col min="11" max="11" width="17.390154919680004" customWidth="1"/>
    <col min="12" max="12" width="17.390154919680004" customWidth="1"/>
    <col min="13" max="13" width="20.37503225664" customWidth="1"/>
    <col min="14" max="14" width="16.35193671552" customWidth="1"/>
    <col min="15" max="15" width="21.543027736320003" customWidth="1"/>
    <col min="16" max="16" width="15.31371851136" customWidth="1"/>
    <col min="17" max="17" width="19.33681405248" customWidth="1"/>
  </cols>
  <sheetData>
    <row r="1" spans="1:17" ht="0.7272" customHeight="1"/>
    <row r="2" spans="1:17" ht="21.816" customHeight="1">
      <c r="A2" s="1" t="s">
        <v>149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0.7272" customHeight="1">
      <c r="A3" s="2" t="s">
        <v>1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6.7256" customHeight="1">
      <c r="A4" s="2"/>
      <c r="B4" s="2"/>
      <c r="C4" s="2"/>
    </row>
    <row r="5" spans="1:17" ht="17.4528" customHeight="1">
      <c r="A5" s="2" t="s">
        <v>2</v>
      </c>
      <c r="B5" s="2"/>
      <c r="C5" s="2"/>
    </row>
    <row r="6" spans="1:17" ht="16.7256" customHeight="1">
      <c r="A6" s="3" t="s">
        <v>3</v>
      </c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7.4528" customHeight="1">
      <c r="A7" s="5" t="s">
        <v>4</v>
      </c>
      <c r="B7" s="6" t="s">
        <v>5</v>
      </c>
      <c r="C7" s="6" t="s">
        <v>6</v>
      </c>
      <c r="D7" s="6" t="s">
        <v>150</v>
      </c>
      <c r="E7" s="6" t="s">
        <v>151</v>
      </c>
      <c r="F7" s="6" t="s">
        <v>152</v>
      </c>
      <c r="G7" s="7"/>
      <c r="H7" s="7"/>
      <c r="I7" s="7"/>
      <c r="J7" s="7"/>
      <c r="K7" s="7"/>
      <c r="L7" s="8"/>
      <c r="M7" s="6" t="s">
        <v>153</v>
      </c>
      <c r="N7" s="6" t="s">
        <v>154</v>
      </c>
      <c r="O7" s="6" t="s">
        <v>155</v>
      </c>
      <c r="P7" s="6" t="s">
        <v>156</v>
      </c>
      <c r="Q7" s="6" t="s">
        <v>157</v>
      </c>
    </row>
    <row r="8" spans="1:17" ht="97.4448" customHeight="1">
      <c r="A8" s="9"/>
      <c r="B8" s="10"/>
      <c r="C8" s="10"/>
      <c r="D8" s="10"/>
      <c r="E8" s="10"/>
      <c r="F8" s="6" t="s">
        <v>23</v>
      </c>
      <c r="G8" s="6" t="s">
        <v>158</v>
      </c>
      <c r="H8" s="6" t="s">
        <v>159</v>
      </c>
      <c r="I8" s="6" t="s">
        <v>160</v>
      </c>
      <c r="J8" s="6" t="s">
        <v>161</v>
      </c>
      <c r="K8" s="6" t="s">
        <v>162</v>
      </c>
      <c r="L8" s="6" t="s">
        <v>163</v>
      </c>
      <c r="M8" s="10"/>
      <c r="N8" s="10"/>
      <c r="O8" s="10"/>
      <c r="P8" s="10"/>
      <c r="Q8" s="10"/>
    </row>
    <row r="9" spans="1:17" ht="16.7256" customHeight="1">
      <c r="A9" s="5"/>
      <c r="B9" s="5"/>
      <c r="C9" s="5"/>
      <c r="D9" s="5" t="s">
        <v>148</v>
      </c>
      <c r="E9" s="5" t="s">
        <v>29</v>
      </c>
      <c r="F9" s="5" t="s">
        <v>148</v>
      </c>
      <c r="G9" s="5" t="s">
        <v>148</v>
      </c>
      <c r="H9" s="5" t="s">
        <v>148</v>
      </c>
      <c r="I9" s="5" t="s">
        <v>148</v>
      </c>
      <c r="J9" s="5" t="s">
        <v>148</v>
      </c>
      <c r="K9" s="5" t="s">
        <v>148</v>
      </c>
      <c r="L9" s="5" t="s">
        <v>148</v>
      </c>
      <c r="M9" s="5" t="s">
        <v>29</v>
      </c>
      <c r="N9" s="5" t="s">
        <v>148</v>
      </c>
      <c r="O9" s="5" t="s">
        <v>29</v>
      </c>
      <c r="P9" s="5" t="s">
        <v>148</v>
      </c>
      <c r="Q9" s="5" t="s">
        <v>148</v>
      </c>
    </row>
    <row r="10" spans="1:17" ht="17.4528" customHeight="1">
      <c r="A10" s="5"/>
      <c r="B10" s="5"/>
      <c r="C10" s="5" t="s">
        <v>33</v>
      </c>
      <c r="D10" s="5" t="s">
        <v>49</v>
      </c>
      <c r="E10" s="5" t="s">
        <v>50</v>
      </c>
      <c r="F10" s="5" t="s">
        <v>51</v>
      </c>
      <c r="G10" s="5" t="s">
        <v>89</v>
      </c>
      <c r="H10" s="5" t="s">
        <v>90</v>
      </c>
      <c r="I10" s="5" t="s">
        <v>91</v>
      </c>
      <c r="J10" s="5" t="s">
        <v>92</v>
      </c>
      <c r="K10" s="5" t="s">
        <v>93</v>
      </c>
      <c r="L10" s="5" t="s">
        <v>94</v>
      </c>
      <c r="M10" s="5" t="s">
        <v>164</v>
      </c>
      <c r="N10" s="5" t="s">
        <v>165</v>
      </c>
      <c r="O10" s="5" t="s">
        <v>166</v>
      </c>
      <c r="P10" s="5" t="s">
        <v>167</v>
      </c>
      <c r="Q10" s="5" t="s">
        <v>168</v>
      </c>
    </row>
    <row r="11" spans="1:17" ht="17.4528" customHeight="1">
      <c r="A11" s="5"/>
      <c r="B11" s="11" t="s">
        <v>52</v>
      </c>
      <c r="C11" s="24"/>
      <c r="D11" s="13">
        <f>SUM(D12:D12)</f>
      </c>
      <c r="E11" s="12">
        <f>SUM(E12:E12)</f>
      </c>
      <c r="F11" s="13">
        <f>SUM(F12:F12)</f>
      </c>
      <c r="G11" s="13">
        <f>SUM(G12:G12)</f>
      </c>
      <c r="H11" s="13">
        <f>SUM(H12:H12)</f>
      </c>
      <c r="I11" s="13">
        <f>SUM(I12:I12)</f>
      </c>
      <c r="J11" s="13">
        <f>SUM(J12:J12)</f>
      </c>
      <c r="K11" s="13">
        <f>SUM(K12:K12)</f>
      </c>
      <c r="L11" s="13">
        <f>SUM(L12:L12)</f>
      </c>
      <c r="M11" s="12">
        <v>5</v>
      </c>
      <c r="N11" s="13">
        <f>SUM(N12:N12)</f>
      </c>
      <c r="O11" s="12">
        <v>14</v>
      </c>
      <c r="P11" s="13">
        <f>SUM(P12:P12)</f>
      </c>
      <c r="Q11" s="13">
        <f>SUM(Q12:Q12)</f>
      </c>
    </row>
    <row r="12" spans="1:17" ht="33.4512" customHeight="1">
      <c r="A12" s="5" t="s">
        <v>33</v>
      </c>
      <c r="B12" s="5"/>
      <c r="C12" s="14" t="s">
        <v>53</v>
      </c>
      <c r="D12" s="16">
        <v>4680.4</v>
      </c>
      <c r="E12" s="15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5">
        <v>0</v>
      </c>
      <c r="N12" s="16">
        <v>0</v>
      </c>
      <c r="O12" s="15">
        <v>1</v>
      </c>
      <c r="P12" s="16">
        <v>2665.6</v>
      </c>
      <c r="Q12" s="16">
        <v>658.72</v>
      </c>
    </row>
    <row r="13" spans="1:17" ht="16.7256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7.4528" customHeight="1">
      <c r="B14" s="18" t="s">
        <v>54</v>
      </c>
      <c r="C14" s="18"/>
      <c r="D14" s="18"/>
      <c r="E14" s="18"/>
      <c r="F14" s="18"/>
      <c r="N14" s="19" t="s">
        <v>55</v>
      </c>
      <c r="O14" s="20"/>
      <c r="P14" s="21" t="s">
        <v>56</v>
      </c>
    </row>
  </sheetData>
  <mergeCells count="17">
    <mergeCell ref="A2:Q2"/>
    <mergeCell ref="A3:C4"/>
    <mergeCell ref="D3:Q3"/>
    <mergeCell ref="A5:C5"/>
    <mergeCell ref="A6:C6"/>
    <mergeCell ref="A7:A8"/>
    <mergeCell ref="B7:B8"/>
    <mergeCell ref="C7:C8"/>
    <mergeCell ref="D7:D8"/>
    <mergeCell ref="E7:E8"/>
    <mergeCell ref="F7:L7"/>
    <mergeCell ref="M7:M8"/>
    <mergeCell ref="N7:N8"/>
    <mergeCell ref="O7:O8"/>
    <mergeCell ref="P7:P8"/>
    <mergeCell ref="Q7:Q8"/>
    <mergeCell ref="B14:F14"/>
  </mergeCells>
  <pageMargins left="0.3937007874015748" right="0.3937007874015748" top="0.3937007874015748" bottom="0.3937007874015748" header="0" footer="0"/>
  <pageSetup paperSize="0" orientation="landscape" fitToHeight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4"/>
  <sheetViews>
    <sheetView workbookViewId="0">
      <selection activeCell="A1" sqref="A1"/>
    </sheetView>
  </sheetViews>
  <sheetFormatPr defaultRowHeight="15"/>
  <cols>
    <col min="1" max="1" width="6.09953194944" customWidth="1"/>
    <col min="2" max="2" width="45.032714605440006" customWidth="1"/>
    <col min="3" max="3" width="40.8798417888" customWidth="1"/>
    <col min="4" max="4" width="21.413250460800004" customWidth="1"/>
    <col min="5" max="5" width="21.413250460800004" customWidth="1"/>
    <col min="6" max="6" width="21.543027736320003" customWidth="1"/>
    <col min="7" max="7" width="17.390154919680004" customWidth="1"/>
    <col min="8" max="8" width="17.260377644160002" customWidth="1"/>
    <col min="9" max="9" width="20.504809532160003" customWidth="1"/>
    <col min="10" max="10" width="17.390154919680004" customWidth="1"/>
    <col min="11" max="11" width="15.31371851136" customWidth="1"/>
    <col min="12" max="12" width="16.35193671552" customWidth="1"/>
    <col min="13" max="13" width="16.35193671552" customWidth="1"/>
    <col min="14" max="14" width="17.390154919680004" customWidth="1"/>
    <col min="15" max="15" width="19.33681405248" customWidth="1"/>
    <col min="16" max="16" width="17.390154919680004" customWidth="1"/>
    <col min="17" max="17" width="19.466591328000003" customWidth="1"/>
    <col min="18" max="18" width="17.390154919680004" customWidth="1"/>
    <col min="19" max="19" width="19.33681405248" customWidth="1"/>
    <col min="20" max="20" width="19.466591328000003" customWidth="1"/>
    <col min="21" max="21" width="19.33681405248" customWidth="1"/>
  </cols>
  <sheetData>
    <row r="1" spans="1:21" ht="0.7272" customHeight="1"/>
    <row r="2" spans="1:21" ht="21.816" customHeight="1">
      <c r="A2" s="1" t="s">
        <v>169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0.7272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6.7256" customHeight="1">
      <c r="A4" s="2" t="s">
        <v>1</v>
      </c>
      <c r="B4" s="2"/>
      <c r="C4" s="2"/>
    </row>
    <row r="5" spans="1:21" ht="17.4528" customHeight="1">
      <c r="A5" s="2" t="s">
        <v>2</v>
      </c>
      <c r="B5" s="2"/>
      <c r="C5" s="2"/>
    </row>
    <row r="6" spans="1:21" ht="16.7256" customHeight="1">
      <c r="A6" s="3" t="s">
        <v>3</v>
      </c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63.2664" customHeight="1">
      <c r="A7" s="5" t="s">
        <v>4</v>
      </c>
      <c r="B7" s="6" t="s">
        <v>5</v>
      </c>
      <c r="C7" s="6" t="s">
        <v>6</v>
      </c>
      <c r="D7" s="6" t="s">
        <v>170</v>
      </c>
      <c r="E7" s="6" t="s">
        <v>171</v>
      </c>
      <c r="F7" s="6" t="s">
        <v>172</v>
      </c>
      <c r="G7" s="6" t="s">
        <v>173</v>
      </c>
      <c r="H7" s="7"/>
      <c r="I7" s="7"/>
      <c r="J7" s="8"/>
      <c r="K7" s="6" t="s">
        <v>174</v>
      </c>
      <c r="L7" s="8"/>
      <c r="M7" s="6" t="s">
        <v>175</v>
      </c>
      <c r="N7" s="6" t="s">
        <v>15</v>
      </c>
      <c r="O7" s="8"/>
      <c r="P7" s="6" t="s">
        <v>16</v>
      </c>
      <c r="Q7" s="8"/>
      <c r="R7" s="6" t="s">
        <v>176</v>
      </c>
      <c r="S7" s="7"/>
      <c r="T7" s="8"/>
      <c r="U7" s="6" t="s">
        <v>177</v>
      </c>
    </row>
    <row r="8" spans="1:21" ht="103.2624" customHeight="1">
      <c r="A8" s="9"/>
      <c r="B8" s="10"/>
      <c r="C8" s="10"/>
      <c r="D8" s="10"/>
      <c r="E8" s="10"/>
      <c r="F8" s="10"/>
      <c r="G8" s="6" t="s">
        <v>23</v>
      </c>
      <c r="H8" s="6" t="s">
        <v>20</v>
      </c>
      <c r="I8" s="6" t="s">
        <v>21</v>
      </c>
      <c r="J8" s="6" t="s">
        <v>178</v>
      </c>
      <c r="K8" s="6" t="s">
        <v>179</v>
      </c>
      <c r="L8" s="6" t="s">
        <v>180</v>
      </c>
      <c r="M8" s="10"/>
      <c r="N8" s="6" t="s">
        <v>181</v>
      </c>
      <c r="O8" s="6" t="s">
        <v>182</v>
      </c>
      <c r="P8" s="6" t="s">
        <v>183</v>
      </c>
      <c r="Q8" s="6" t="s">
        <v>184</v>
      </c>
      <c r="R8" s="6" t="s">
        <v>185</v>
      </c>
      <c r="S8" s="6" t="s">
        <v>186</v>
      </c>
      <c r="T8" s="6" t="s">
        <v>187</v>
      </c>
      <c r="U8" s="10"/>
    </row>
    <row r="9" spans="1:21" ht="16.7256" customHeight="1">
      <c r="A9" s="5"/>
      <c r="B9" s="5"/>
      <c r="C9" s="5"/>
      <c r="D9" s="5" t="s">
        <v>188</v>
      </c>
      <c r="E9" s="5" t="s">
        <v>30</v>
      </c>
      <c r="F9" s="5" t="s">
        <v>30</v>
      </c>
      <c r="G9" s="5" t="s">
        <v>31</v>
      </c>
      <c r="H9" s="5" t="s">
        <v>31</v>
      </c>
      <c r="I9" s="5" t="s">
        <v>31</v>
      </c>
      <c r="J9" s="5" t="s">
        <v>31</v>
      </c>
      <c r="K9" s="5" t="s">
        <v>31</v>
      </c>
      <c r="L9" s="5" t="s">
        <v>31</v>
      </c>
      <c r="M9" s="5" t="s">
        <v>87</v>
      </c>
      <c r="N9" s="5" t="s">
        <v>29</v>
      </c>
      <c r="O9" s="5" t="s">
        <v>29</v>
      </c>
      <c r="P9" s="5" t="s">
        <v>29</v>
      </c>
      <c r="Q9" s="5" t="s">
        <v>29</v>
      </c>
      <c r="R9" s="5" t="s">
        <v>29</v>
      </c>
      <c r="S9" s="5" t="s">
        <v>29</v>
      </c>
      <c r="T9" s="5" t="s">
        <v>29</v>
      </c>
      <c r="U9" s="5" t="s">
        <v>32</v>
      </c>
    </row>
    <row r="10" spans="1:21" ht="17.4528" customHeight="1">
      <c r="A10" s="5"/>
      <c r="B10" s="5"/>
      <c r="C10" s="5" t="s">
        <v>33</v>
      </c>
      <c r="D10" s="5" t="s">
        <v>34</v>
      </c>
      <c r="E10" s="5" t="s">
        <v>35</v>
      </c>
      <c r="F10" s="5" t="s">
        <v>36</v>
      </c>
      <c r="G10" s="5" t="s">
        <v>37</v>
      </c>
      <c r="H10" s="5" t="s">
        <v>38</v>
      </c>
      <c r="I10" s="5" t="s">
        <v>39</v>
      </c>
      <c r="J10" s="5" t="s">
        <v>40</v>
      </c>
      <c r="K10" s="5" t="s">
        <v>41</v>
      </c>
      <c r="L10" s="5" t="s">
        <v>42</v>
      </c>
      <c r="M10" s="5" t="s">
        <v>43</v>
      </c>
      <c r="N10" s="5" t="s">
        <v>44</v>
      </c>
      <c r="O10" s="5" t="s">
        <v>45</v>
      </c>
      <c r="P10" s="5" t="s">
        <v>46</v>
      </c>
      <c r="Q10" s="5" t="s">
        <v>47</v>
      </c>
      <c r="R10" s="5" t="s">
        <v>48</v>
      </c>
      <c r="S10" s="5" t="s">
        <v>49</v>
      </c>
      <c r="T10" s="5" t="s">
        <v>50</v>
      </c>
      <c r="U10" s="5" t="s">
        <v>51</v>
      </c>
    </row>
    <row r="11" spans="1:21" ht="17.4528" customHeight="1">
      <c r="A11" s="5"/>
      <c r="B11" s="11" t="s">
        <v>52</v>
      </c>
      <c r="C11" s="5"/>
      <c r="D11" s="13">
        <f>SUM(D12:D12)</f>
      </c>
      <c r="E11" s="13">
        <f>SUM(E12:E12)</f>
      </c>
      <c r="F11" s="13">
        <f>SUM(F12:F12)</f>
      </c>
      <c r="G11" s="13">
        <f>SUM(G12:G12)</f>
      </c>
      <c r="H11" s="13">
        <f>SUM(H12:H12)</f>
      </c>
      <c r="I11" s="13">
        <f>SUM(I12:I12)</f>
      </c>
      <c r="J11" s="13">
        <f>SUM(J12:J12)</f>
      </c>
      <c r="K11" s="13">
        <f>SUM(K12:K12)</f>
      </c>
      <c r="L11" s="13">
        <f>SUM(L12:L12)</f>
      </c>
      <c r="M11" s="13">
        <f>SUM(M12:M12)</f>
      </c>
      <c r="N11" s="12">
        <f>SUM(N12:N12)</f>
      </c>
      <c r="O11" s="12">
        <f>SUM(O12:O12)</f>
      </c>
      <c r="P11" s="12">
        <f>SUM(P12:P12)</f>
      </c>
      <c r="Q11" s="12">
        <f>SUM(Q12:Q12)</f>
      </c>
      <c r="R11" s="12">
        <f>SUM(R12:R12)</f>
      </c>
      <c r="S11" s="12">
        <f>SUM(S12:S12)</f>
      </c>
      <c r="T11" s="12">
        <f>SUM(T12:T12)</f>
      </c>
      <c r="U11" s="13">
        <f>AVERAGE(U12:U12)</f>
      </c>
    </row>
    <row r="12" spans="1:21" ht="33.4512" customHeight="1">
      <c r="A12" s="5" t="s">
        <v>33</v>
      </c>
      <c r="B12" s="5"/>
      <c r="C12" s="14" t="s">
        <v>53</v>
      </c>
      <c r="D12" s="16">
        <v>400</v>
      </c>
      <c r="E12" s="16">
        <v>2.5</v>
      </c>
      <c r="F12" s="16">
        <v>0.4</v>
      </c>
      <c r="G12" s="16">
        <v>146.091</v>
      </c>
      <c r="H12" s="16">
        <v>0</v>
      </c>
      <c r="I12" s="16">
        <v>0</v>
      </c>
      <c r="J12" s="16">
        <v>146.091</v>
      </c>
      <c r="K12" s="16">
        <v>0</v>
      </c>
      <c r="L12" s="16">
        <v>0</v>
      </c>
      <c r="M12" s="16">
        <v>0</v>
      </c>
      <c r="N12" s="15">
        <v>0</v>
      </c>
      <c r="O12" s="15">
        <v>3</v>
      </c>
      <c r="P12" s="15">
        <v>0</v>
      </c>
      <c r="Q12" s="15">
        <v>3</v>
      </c>
      <c r="R12" s="15">
        <v>3</v>
      </c>
      <c r="S12" s="15">
        <v>3</v>
      </c>
      <c r="T12" s="15">
        <v>3</v>
      </c>
      <c r="U12" s="16">
        <v>100</v>
      </c>
    </row>
    <row r="13" spans="1:21" ht="16.7256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17.4528" customHeight="1">
      <c r="B14" s="18" t="s">
        <v>54</v>
      </c>
      <c r="C14" s="18"/>
      <c r="D14" s="18"/>
      <c r="E14" s="18"/>
      <c r="F14" s="18"/>
      <c r="O14" s="19" t="s">
        <v>55</v>
      </c>
      <c r="P14" s="20"/>
      <c r="Q14" s="21" t="s">
        <v>56</v>
      </c>
    </row>
  </sheetData>
  <mergeCells count="18">
    <mergeCell ref="A2:U3"/>
    <mergeCell ref="A4:C4"/>
    <mergeCell ref="A5:C5"/>
    <mergeCell ref="A6:C6"/>
    <mergeCell ref="A7:A8"/>
    <mergeCell ref="B7:B8"/>
    <mergeCell ref="C7:C8"/>
    <mergeCell ref="D7:D8"/>
    <mergeCell ref="E7:E8"/>
    <mergeCell ref="F7:F8"/>
    <mergeCell ref="G7:J7"/>
    <mergeCell ref="K7:L7"/>
    <mergeCell ref="M7:M8"/>
    <mergeCell ref="N7:O7"/>
    <mergeCell ref="P7:Q7"/>
    <mergeCell ref="R7:T7"/>
    <mergeCell ref="U7:U8"/>
    <mergeCell ref="B14:F14"/>
  </mergeCells>
  <pageMargins left="0.3937007874015748" right="0.3937007874015748" top="0.3937007874015748" bottom="0.3937007874015748" header="0" footer="0"/>
  <pageSetup paperSize="0" orientation="landscape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Company>Stimulsoft Reports 2020.4.2 from 11 September 2020</Company>
  <LinksUpToDate>false</LinksUpToDate>
  <SharedDoc>false</SharedDoc>
  <HyperlinksChanged>false</HyperlinksChanged>
  <AppVersion>12.0000</AppVersion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ОВ-1 Ключевые показатели</vt:lpstr>
      <vt:lpstr>ОВ-2 ЦСВП, ГО</vt:lpstr>
      <vt:lpstr>ОВ-3 Состояние ЦСВП, ГО </vt:lpstr>
      <vt:lpstr>ОВ-4 Эксплуатация ЦСВП, ГО </vt:lpstr>
      <vt:lpstr>ОВ-5 Реализация услуг (начало)</vt:lpstr>
      <vt:lpstr>ОВ-5 Реализация услуг (продолж</vt:lpstr>
      <vt:lpstr>ОВ-6 Очистка сточных вод</vt:lpstr>
      <vt:lpstr>'ОВ-1 Ключевые показатели'!Print_Area</vt:lpstr>
      <vt:lpstr>'ОВ-2 ЦСВП, ГО'!Print_Area</vt:lpstr>
      <vt:lpstr>'ОВ-3 Состояние ЦСВП, ГО '!Print_Area</vt:lpstr>
      <vt:lpstr>'ОВ-4 Эксплуатация ЦСВП, ГО '!Print_Area</vt:lpstr>
      <vt:lpstr>'ОВ-5 Реализация услуг (начало)'!Print_Area</vt:lpstr>
      <vt:lpstr>'ОВ-5 Реализация услуг (продолж'!Print_Area</vt:lpstr>
      <vt:lpstr>'ОВ-6 Очистка сточных вод'!Print_Area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Отчет по субъекту</dc:title>
  <dc:subject>Отчет по субъекту</dc:subject>
  <dc:creator/>
  <dc:description/>
  <cp:lastModifiedBy>Stimulsoft Reports 2020.4.2 from 11 September 2020</cp:lastModifiedBy>
  <dcterms:created xsi:type="dcterms:W3CDTF">2022-05-20T16:26:20Z</dcterms:created>
  <dcterms:modified xsi:type="dcterms:W3CDTF">2022-05-20T16:26:20Z</dcterms:modified>
</cp:coreProperties>
</file>