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Default Extension="png" ContentType="image/png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955"/>
  </bookViews>
  <sheets>
    <sheet name="ЧВ-1 Ключевые показатели" sheetId="1" r:id="rId1"/>
    <sheet name="ЧВ-2 Потребитель" sheetId="2" r:id="rId2"/>
    <sheet name="ЧВ-3 Поставка воды" sheetId="3" r:id="rId3"/>
    <sheet name="ЧВ-4 Финансы" sheetId="4" r:id="rId4"/>
    <sheet name="ЧВ-5 Система ВС РФ" sheetId="5" r:id="rId5"/>
    <sheet name="ЧВ-6 Состояние систем ВС" sheetId="6" r:id="rId6"/>
    <sheet name="ЧВ-7 Эксплуатация систем ВС" sheetId="7" r:id="rId7"/>
  </sheets>
  <definedNames>
    <definedName name="_xlnm.Print_Area" localSheetId="0">'ЧВ-1 Ключевые показатели'!$A$1:$Y$17</definedName>
    <definedName name="_xlnm.Print_Area" localSheetId="1">'ЧВ-2 Потребитель'!$A$1:$AA$17</definedName>
    <definedName name="_xlnm.Print_Area" localSheetId="2">'ЧВ-3 Поставка воды'!$A$1:$Z$17</definedName>
    <definedName name="_xlnm.Print_Area" localSheetId="3">'ЧВ-4 Финансы'!$A$1:$X$16</definedName>
    <definedName name="_xlnm.Print_Area" localSheetId="4">'ЧВ-5 Система ВС РФ'!$A$1:$AA$16</definedName>
    <definedName name="_xlnm.Print_Area" localSheetId="5">'ЧВ-6 Состояние систем ВС'!$A$1:$AC$17</definedName>
    <definedName name="_xlnm.Print_Area" localSheetId="6">'ЧВ-7 Эксплуатация систем ВС'!$A$1:$AB$17</definedName>
  </definedNames>
  <calcPr calcId="124519"/>
</workbook>
</file>

<file path=xl/sharedStrings.xml><?xml version="1.0" encoding="utf-8"?>
<sst xmlns="http://schemas.openxmlformats.org/spreadsheetml/2006/main" count="664" uniqueCount="177">
  <si>
    <t>ЧВ-1 Ключевые показатели</t>
  </si>
  <si>
    <t>Отчёт за: 2021 год</t>
  </si>
  <si>
    <t>Статус отчета: Согласовано с Роспотребнадзором</t>
  </si>
  <si>
    <t>Дата формирования отчета: 20.05.2022</t>
  </si>
  <si>
    <t>№ п/п</t>
  </si>
  <si>
    <t>Наименование субъекта Российской Федерации</t>
  </si>
  <si>
    <t>Наименование муниципального района, городского округа</t>
  </si>
  <si>
    <t>Численность населения</t>
  </si>
  <si>
    <t>Численность населения,  обеспеченного питьевой водой</t>
  </si>
  <si>
    <t>Доля населения, обеспеченного качественной питьевой водой из ЦСВ</t>
  </si>
  <si>
    <t>Городское население</t>
  </si>
  <si>
    <t>Сельское население</t>
  </si>
  <si>
    <t>Количество источников водоснабжения</t>
  </si>
  <si>
    <t>Общее количество РСО</t>
  </si>
  <si>
    <t>Количество РСО, имеющих согласованные с Роспотребнадзором программы производственного контроля качества воды</t>
  </si>
  <si>
    <t>Всего</t>
  </si>
  <si>
    <t>В т.ч. по качеству питьевой воды</t>
  </si>
  <si>
    <t>В т.ч. обеспеченных</t>
  </si>
  <si>
    <t>Обеспеченного качественной питьевой водой из ЦСВ</t>
  </si>
  <si>
    <t>Общая численность населения, обеспеченного питьевой водой</t>
  </si>
  <si>
    <t>В т.ч. обеспечено централизованным водоснабжением</t>
  </si>
  <si>
    <t>В т.ч. обеспечено качественной питьевой водой из ЦСВ</t>
  </si>
  <si>
    <t>Доля городского населения, обеспеченного качественной питьевой водой из систем централизованного водоснабжения</t>
  </si>
  <si>
    <t>Доля сельского населения, обеспеченного качественной питьевой водой из систем централизованного водоснабжения</t>
  </si>
  <si>
    <t>В т.ч. поверхностных</t>
  </si>
  <si>
    <t>В т.ч. подземных</t>
  </si>
  <si>
    <t>Качественной</t>
  </si>
  <si>
    <t>Некачественной</t>
  </si>
  <si>
    <t>Централизованным водоснабжением</t>
  </si>
  <si>
    <t>Нецентрализованным водоснабжением</t>
  </si>
  <si>
    <t>Привозной водой</t>
  </si>
  <si>
    <t>тыс. чел.</t>
  </si>
  <si>
    <t>чел.</t>
  </si>
  <si>
    <t>%</t>
  </si>
  <si>
    <t>ед.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</si>
  <si>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</si>
  <si>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</si>
  <si>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</si>
  <si>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</si>
  <si>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</si>
  <si>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</si>
  <si>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</si>
  <si>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</si>
  <si>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</si>
  <si>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</si>
  <si>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</si>
  <si>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</si>
  <si>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</si>
  <si>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</si>
  <si>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</si>
  <si>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</si>
  <si>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</si>
  <si>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</si>
  <si>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</si>
  <si>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</si>
  <si>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</si>
  <si>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</si>
  <si>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</si>
  <si>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Новгородская область</t>
  </si>
  <si>
    <t>Солецкий муниципальный район</t>
  </si>
  <si>
    <t>Руководитель уполномоченного органа государственной власти субъекта Российской Федерации</t>
  </si>
  <si>
    <t>м.п.</t>
  </si>
  <si>
    <t>Ф.И.О.</t>
  </si>
  <si>
    <t>Руководитель территориального управления Федеральной службы по надзору в сфере защиты прав потребителей и благополучия человека</t>
  </si>
  <si>
    <t>ЧВ-2. Потребитель</t>
  </si>
  <si>
    <t>Наименование муниципального района (округа), городского округа</t>
  </si>
  <si>
    <t>Численность населения, обеспеченного питьевой водой</t>
  </si>
  <si>
    <t>Численность городского населения</t>
  </si>
  <si>
    <t>Численность сельского населения</t>
  </si>
  <si>
    <t>В т.ч. обеспеченного питьевой водой из ЦСВ</t>
  </si>
  <si>
    <t>В т.ч. обеспеченного питьевой водой из нецентрализованныз систем водоснабжения</t>
  </si>
  <si>
    <t>В т.ч. обеспеченного привозной водой</t>
  </si>
  <si>
    <t>Обеспеченного питьевой водой</t>
  </si>
  <si>
    <t>Обеспеченного питьевой водой из ЦСВ</t>
  </si>
  <si>
    <t>24</t>
  </si>
  <si>
    <t>25</t>
  </si>
  <si>
    <t>ЧВ-3 Поставка воды</t>
  </si>
  <si>
    <t>Общий объем воды</t>
  </si>
  <si>
    <t>Удельный расход электрической энергии, потребляемой в технологическом процессе</t>
  </si>
  <si>
    <t>Количество источников водоснабжения с утвержденными проектами зон санитарной охраны</t>
  </si>
  <si>
    <t>Исходной воды</t>
  </si>
  <si>
    <t>Покупной воды, ранее прошедшей очистку (готовой)</t>
  </si>
  <si>
    <t>Прошедшей очистку (водоподготовку)</t>
  </si>
  <si>
    <t>Поданной в ЦСВ</t>
  </si>
  <si>
    <t>Общие потери воды</t>
  </si>
  <si>
    <t>Общий расход воды</t>
  </si>
  <si>
    <t>Объем реализации услуг питьевого водоснабжения</t>
  </si>
  <si>
    <t>Среднесуточное потребление питьевой воды на 1 человека</t>
  </si>
  <si>
    <t>Транспортировки питьевой воды, на единицу объема воды, отпускаемой в сеть</t>
  </si>
  <si>
    <t>Подготовки питьевой воды, на единицы объетма воды, отпускаемой в сеть</t>
  </si>
  <si>
    <t>Из всех видов источников</t>
  </si>
  <si>
    <t>В т.ч. из подземных источников</t>
  </si>
  <si>
    <t>В т.ч. из поверхностных источников</t>
  </si>
  <si>
    <t>В т.ч. покупной сырой воды</t>
  </si>
  <si>
    <t>В т.ч. в сети питьевого водоснабжения</t>
  </si>
  <si>
    <t>В т.ч. в сети технического водоснабжения</t>
  </si>
  <si>
    <t>От подъема до подачи в сеть</t>
  </si>
  <si>
    <t>На сетях питьевого водоснабжения</t>
  </si>
  <si>
    <t>В т.ч. населению в I полугодии</t>
  </si>
  <si>
    <t>В т.ч. населению во II полугодии</t>
  </si>
  <si>
    <t>В т.ч. прочим потребителям</t>
  </si>
  <si>
    <t>тыс.м3</t>
  </si>
  <si>
    <t>м3 в сут./чел.</t>
  </si>
  <si>
    <t>кВт*ч/м3</t>
  </si>
  <si>
    <t/>
  </si>
  <si>
    <t>ЧВ-4. Финансы</t>
  </si>
  <si>
    <t>Тариф напитьевую воду без НДС</t>
  </si>
  <si>
    <t>Размер дебиторской задолженности перед РСО за поставленную питьевую воду на отчетную дату</t>
  </si>
  <si>
    <t>Размер кредиторской задолженности РСО на отчетную дату</t>
  </si>
  <si>
    <t>Количество РСО с прибылью</t>
  </si>
  <si>
    <t>Общий объем прибыли</t>
  </si>
  <si>
    <t>Количество РСО с убытками</t>
  </si>
  <si>
    <t>Общий объем убытков</t>
  </si>
  <si>
    <t>Общий объем амортизации РСО за отчетный период</t>
  </si>
  <si>
    <t>Количество утвержденных инвестиционных программ</t>
  </si>
  <si>
    <t>Объем финансовых средств, предусмотренных инвестиционными программами на отчетный период</t>
  </si>
  <si>
    <t>Населению в I полугодии</t>
  </si>
  <si>
    <t>Населению в II полугодии</t>
  </si>
  <si>
    <t>Прочим потребителям</t>
  </si>
  <si>
    <t>В т.ч. населения</t>
  </si>
  <si>
    <t>В т.ч. прочих потребителей</t>
  </si>
  <si>
    <t>Общий</t>
  </si>
  <si>
    <t>В т.ч. за счет амортизации РСО</t>
  </si>
  <si>
    <t>В т.ч. за счет расходов на капитальные вложения, возмещаемых за счет прибыли</t>
  </si>
  <si>
    <t>В т.ч. за счет бюджетных средств (при наличии)</t>
  </si>
  <si>
    <t>В т.ч. за счет привлеченных средств (займы и кредиты)</t>
  </si>
  <si>
    <t>В т.ч. за счет платы за технологическое присоединение</t>
  </si>
  <si>
    <t>В т.ч за счет прочих источников</t>
  </si>
  <si>
    <t>руб./м3</t>
  </si>
  <si>
    <t>тыс. руб.</t>
  </si>
  <si>
    <t>ЧВ-5. Система водоснабжения</t>
  </si>
  <si>
    <t>Количество МО</t>
  </si>
  <si>
    <t>Количество ЦСВ</t>
  </si>
  <si>
    <t>Количество объектов водозабора</t>
  </si>
  <si>
    <t>Количество станций водоподготовки</t>
  </si>
  <si>
    <t>Количество водонасосных объектов</t>
  </si>
  <si>
    <t>Протяженность сетей водоснабжения</t>
  </si>
  <si>
    <t>Обеспеченных ЦСВ</t>
  </si>
  <si>
    <t>Не имеющих утвержденных схем водоснабжения</t>
  </si>
  <si>
    <t>В муниципальной собственности</t>
  </si>
  <si>
    <t>В государственной собственности</t>
  </si>
  <si>
    <t>В частной собственности</t>
  </si>
  <si>
    <t>Бесхозяйных</t>
  </si>
  <si>
    <t>км.</t>
  </si>
  <si>
    <t>ЧВ-6. Состояние систем водоснабжения</t>
  </si>
  <si>
    <t>Проектная производительность</t>
  </si>
  <si>
    <t>Фактическая производительность</t>
  </si>
  <si>
    <t>Амортизационный износ</t>
  </si>
  <si>
    <t>Физический износ</t>
  </si>
  <si>
    <t>Число происшествий в системах водоснабжения за отчетный год</t>
  </si>
  <si>
    <t>Показатель надежности и бесперебойности ЦСВ</t>
  </si>
  <si>
    <t>Доля проб питьевой воды, не соответствующих установленным требованиям, в общем объеме проб, отобранных по результатам контроля качества питьевой воды</t>
  </si>
  <si>
    <t>Источники водоснабжения</t>
  </si>
  <si>
    <t>Перед поступлением в распределительную сеть</t>
  </si>
  <si>
    <t>Водопроводная сеть</t>
  </si>
  <si>
    <t>Станций водоподготовки</t>
  </si>
  <si>
    <t>Водонасосных объектов</t>
  </si>
  <si>
    <t>Сетей водоснабжения</t>
  </si>
  <si>
    <t>Объектов водозабора</t>
  </si>
  <si>
    <t>На объектах водоснабжения</t>
  </si>
  <si>
    <t>На сетях водоснабжения</t>
  </si>
  <si>
    <t>По санитарно-химическим показателям</t>
  </si>
  <si>
    <t>По микробиологическим показателям</t>
  </si>
  <si>
    <t>По паразитологическим показателям</t>
  </si>
  <si>
    <t>По радиологическим показателям</t>
  </si>
  <si>
    <t>тыс.м3/сут.</t>
  </si>
  <si>
    <t>ед./км.</t>
  </si>
  <si>
    <t>26</t>
  </si>
  <si>
    <t>ЧВ-7. Эксплуатация систем водоснабжения</t>
  </si>
  <si>
    <t>Находящихся в эксплуатации</t>
  </si>
  <si>
    <t>Находящихся в резерве</t>
  </si>
  <si>
    <t>На праве оперативного управления</t>
  </si>
  <si>
    <t>На праве хозяйственного ведения</t>
  </si>
  <si>
    <t>На праве аренды</t>
  </si>
  <si>
    <t>В рамках концессионного соглашения</t>
  </si>
  <si>
    <t>На ином праве</t>
  </si>
  <si>
    <t>км</t>
  </si>
</sst>
</file>

<file path=xl/styles.xml><?xml version="1.0" encoding="utf-8"?>
<styleSheet xmlns="http://schemas.openxmlformats.org/spreadsheetml/2006/main">
  <numFmts count="3">
    <numFmt numFmtId="164" formatCode="#,##0.00"/>
    <numFmt numFmtId="165" formatCode="#,##0"/>
    <numFmt numFmtId="166" formatCode="#,##0.000"/>
  </numFmts>
  <fonts count="7">
    <font>
      <sz val="10"/>
      <color rgb="FF000000"/>
      <name val="Arial"/>
      <charset val="1"/>
    </font>
    <font>
      <b/>
      <sz val="20"/>
      <color rgb="FF000000"/>
      <name val="Times New Roman"/>
      <charset val="1"/>
    </font>
    <font>
      <sz val="12"/>
      <color rgb="FF000000"/>
      <name val="Times New Roman"/>
      <charset val="1"/>
    </font>
    <font>
      <b/>
      <sz val="12"/>
      <color rgb="FF000000"/>
      <name val="Times New Roman"/>
      <charset val="1"/>
    </font>
    <font>
      <b/>
      <sz val="16"/>
      <color rgb="FF000000"/>
      <name val="Times New Roman"/>
      <charset val="1"/>
    </font>
    <font>
      <sz val="8"/>
      <color rgb="FF000000"/>
      <name val="Arial"/>
      <charset val="1"/>
    </font>
    <font>
      <sz val="14"/>
      <color rgb="FF00000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00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166" fontId="3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9" Type="http://schemas.openxmlformats.org/officeDocument/2006/relationships/styles" Target="styles.xml" /><Relationship Id="rId10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"/>
  <sheetViews>
    <sheetView tabSelected="1" workbookViewId="0">
      <selection activeCell="A1" sqref="A1"/>
    </sheetView>
  </sheetViews>
  <sheetFormatPr defaultRowHeight="15"/>
  <cols>
    <col min="1" max="1" width="6.09953194944" customWidth="1"/>
    <col min="2" max="2" width="30.62743702272" customWidth="1"/>
    <col min="3" max="3" width="43.99449640128" customWidth="1"/>
    <col min="4" max="4" width="20.504809532160003" customWidth="1"/>
    <col min="5" max="5" width="20.37503225664" customWidth="1"/>
    <col min="6" max="6" width="23.489686869120003" customWidth="1"/>
    <col min="7" max="7" width="20.504809532160003" customWidth="1"/>
    <col min="8" max="8" width="22.451468664960004" customWidth="1"/>
    <col min="9" max="9" width="22.451468664960004" customWidth="1"/>
    <col min="10" max="10" width="22.451468664960004" customWidth="1"/>
    <col min="11" max="11" width="22.581245940480002" customWidth="1"/>
    <col min="12" max="12" width="22.451468664960004" customWidth="1"/>
    <col min="13" max="13" width="22.451468664960004" customWidth="1"/>
    <col min="14" max="14" width="22.451468664960004" customWidth="1"/>
    <col min="15" max="15" width="22.451468664960004" customWidth="1"/>
    <col min="16" max="16" width="25.566123277440003" customWidth="1"/>
    <col min="17" max="17" width="22.451468664960004" customWidth="1"/>
    <col min="18" max="18" width="22.581245940480002" customWidth="1"/>
    <col min="19" max="19" width="22.451468664960004" customWidth="1"/>
    <col min="20" max="20" width="24.527905073280003" customWidth="1"/>
    <col min="21" max="21" width="18.428373123840004" customWidth="1"/>
    <col min="22" max="22" width="22.451468664960004" customWidth="1"/>
    <col min="23" max="23" width="23.489686869120003" customWidth="1"/>
    <col min="24" max="24" width="21.413250460800004" customWidth="1"/>
    <col min="25" max="25" width="21.543027736320003" customWidth="1"/>
  </cols>
  <sheetData>
    <row r="1" spans="1:25" ht="0.7272" customHeight="1"/>
    <row r="2" spans="1:25" ht="21.816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7256" customHeight="1">
      <c r="A4" s="2"/>
      <c r="B4" s="2"/>
      <c r="C4" s="2"/>
    </row>
    <row r="5" spans="1:25" ht="17.4528" customHeight="1">
      <c r="A5" s="2" t="s">
        <v>2</v>
      </c>
      <c r="B5" s="2"/>
      <c r="C5" s="2"/>
    </row>
    <row r="6" spans="1:25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3.2704" customHeight="1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/>
      <c r="G7" s="7"/>
      <c r="H7" s="7"/>
      <c r="I7" s="7"/>
      <c r="J7" s="7"/>
      <c r="K7" s="8"/>
      <c r="L7" s="6" t="s">
        <v>9</v>
      </c>
      <c r="M7" s="6" t="s">
        <v>10</v>
      </c>
      <c r="N7" s="7"/>
      <c r="O7" s="7"/>
      <c r="P7" s="8"/>
      <c r="Q7" s="6" t="s">
        <v>11</v>
      </c>
      <c r="R7" s="7"/>
      <c r="S7" s="7"/>
      <c r="T7" s="8"/>
      <c r="U7" s="6" t="s">
        <v>12</v>
      </c>
      <c r="V7" s="7"/>
      <c r="W7" s="8"/>
      <c r="X7" s="6" t="s">
        <v>13</v>
      </c>
      <c r="Y7" s="6" t="s">
        <v>14</v>
      </c>
    </row>
    <row r="8" spans="1:25" ht="28.360799999999998" customHeight="1">
      <c r="A8" s="9"/>
      <c r="B8" s="10"/>
      <c r="C8" s="10"/>
      <c r="D8" s="10"/>
      <c r="E8" s="6" t="s">
        <v>15</v>
      </c>
      <c r="F8" s="6" t="s">
        <v>16</v>
      </c>
      <c r="G8" s="8"/>
      <c r="H8" s="6" t="s">
        <v>17</v>
      </c>
      <c r="I8" s="7"/>
      <c r="J8" s="8"/>
      <c r="K8" s="6" t="s">
        <v>18</v>
      </c>
      <c r="L8" s="10"/>
      <c r="M8" s="6" t="s">
        <v>19</v>
      </c>
      <c r="N8" s="6" t="s">
        <v>20</v>
      </c>
      <c r="O8" s="6" t="s">
        <v>21</v>
      </c>
      <c r="P8" s="6" t="s">
        <v>22</v>
      </c>
      <c r="Q8" s="6" t="s">
        <v>19</v>
      </c>
      <c r="R8" s="6" t="s">
        <v>20</v>
      </c>
      <c r="S8" s="6" t="s">
        <v>21</v>
      </c>
      <c r="T8" s="6" t="s">
        <v>23</v>
      </c>
      <c r="U8" s="6" t="s">
        <v>15</v>
      </c>
      <c r="V8" s="6" t="s">
        <v>24</v>
      </c>
      <c r="W8" s="6" t="s">
        <v>25</v>
      </c>
      <c r="X8" s="10"/>
      <c r="Y8" s="10"/>
    </row>
    <row r="9" spans="1:25" ht="91.62719999999999" customHeight="1">
      <c r="A9" s="11"/>
      <c r="B9" s="12"/>
      <c r="C9" s="12"/>
      <c r="D9" s="12"/>
      <c r="E9" s="12"/>
      <c r="F9" s="6" t="s">
        <v>26</v>
      </c>
      <c r="G9" s="6" t="s">
        <v>27</v>
      </c>
      <c r="H9" s="6" t="s">
        <v>28</v>
      </c>
      <c r="I9" s="6" t="s">
        <v>29</v>
      </c>
      <c r="J9" s="6" t="s">
        <v>30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7.4528" customHeight="1">
      <c r="A10" s="5"/>
      <c r="B10" s="5"/>
      <c r="C10" s="5"/>
      <c r="D10" s="5" t="s">
        <v>31</v>
      </c>
      <c r="E10" s="5" t="s">
        <v>32</v>
      </c>
      <c r="F10" s="5" t="s">
        <v>32</v>
      </c>
      <c r="G10" s="5" t="s">
        <v>32</v>
      </c>
      <c r="H10" s="5" t="s">
        <v>32</v>
      </c>
      <c r="I10" s="5" t="s">
        <v>32</v>
      </c>
      <c r="J10" s="5" t="s">
        <v>32</v>
      </c>
      <c r="K10" s="5" t="s">
        <v>32</v>
      </c>
      <c r="L10" s="5" t="s">
        <v>33</v>
      </c>
      <c r="M10" s="5" t="s">
        <v>32</v>
      </c>
      <c r="N10" s="5" t="s">
        <v>32</v>
      </c>
      <c r="O10" s="5" t="s">
        <v>32</v>
      </c>
      <c r="P10" s="5" t="s">
        <v>33</v>
      </c>
      <c r="Q10" s="5" t="s">
        <v>32</v>
      </c>
      <c r="R10" s="5" t="s">
        <v>32</v>
      </c>
      <c r="S10" s="5" t="s">
        <v>32</v>
      </c>
      <c r="T10" s="5" t="s">
        <v>33</v>
      </c>
      <c r="U10" s="5" t="s">
        <v>34</v>
      </c>
      <c r="V10" s="5" t="s">
        <v>34</v>
      </c>
      <c r="W10" s="5" t="s">
        <v>34</v>
      </c>
      <c r="X10" s="5" t="s">
        <v>34</v>
      </c>
      <c r="Y10" s="5" t="s">
        <v>34</v>
      </c>
    </row>
    <row r="11" spans="1:25" ht="16.7256" customHeight="1">
      <c r="A11" s="5"/>
      <c r="B11" s="5"/>
      <c r="C11" s="5" t="s">
        <v>35</v>
      </c>
      <c r="D11" s="5" t="s">
        <v>36</v>
      </c>
      <c r="E11" s="5" t="s">
        <v>37</v>
      </c>
      <c r="F11" s="5" t="s">
        <v>38</v>
      </c>
      <c r="G11" s="5" t="s">
        <v>39</v>
      </c>
      <c r="H11" s="5" t="s">
        <v>40</v>
      </c>
      <c r="I11" s="5" t="s">
        <v>41</v>
      </c>
      <c r="J11" s="5" t="s">
        <v>42</v>
      </c>
      <c r="K11" s="5" t="s">
        <v>43</v>
      </c>
      <c r="L11" s="5" t="s">
        <v>44</v>
      </c>
      <c r="M11" s="5" t="s">
        <v>45</v>
      </c>
      <c r="N11" s="5" t="s">
        <v>46</v>
      </c>
      <c r="O11" s="5" t="s">
        <v>47</v>
      </c>
      <c r="P11" s="5" t="s">
        <v>48</v>
      </c>
      <c r="Q11" s="5" t="s">
        <v>49</v>
      </c>
      <c r="R11" s="5" t="s">
        <v>50</v>
      </c>
      <c r="S11" s="5" t="s">
        <v>51</v>
      </c>
      <c r="T11" s="5" t="s">
        <v>52</v>
      </c>
      <c r="U11" s="5" t="s">
        <v>53</v>
      </c>
      <c r="V11" s="5" t="s">
        <v>54</v>
      </c>
      <c r="W11" s="5" t="s">
        <v>55</v>
      </c>
      <c r="X11" s="5" t="s">
        <v>56</v>
      </c>
      <c r="Y11" s="5" t="s">
        <v>57</v>
      </c>
    </row>
    <row r="12" spans="1:25" ht="18.18" customHeight="1">
      <c r="A12" s="13"/>
      <c r="B12" s="14" t="s">
        <v>58</v>
      </c>
      <c r="C12" s="15"/>
      <c r="D12" s="16">
        <f>SUM(D13:D13)</f>
      </c>
      <c r="E12" s="17">
        <f>SUM(E13:E13)</f>
      </c>
      <c r="F12" s="17">
        <f>SUM(F13:F13)</f>
      </c>
      <c r="G12" s="17">
        <f>SUM(G13:G13)</f>
      </c>
      <c r="H12" s="17">
        <f>SUM(H13:H13)</f>
      </c>
      <c r="I12" s="17">
        <f>SUM(I13:I13)</f>
      </c>
      <c r="J12" s="17">
        <f>SUM(J13:J13)</f>
      </c>
      <c r="K12" s="17">
        <f>SUM(K13:K13)</f>
      </c>
      <c r="L12" s="16">
        <v>53.194616336633665</v>
      </c>
      <c r="M12" s="17">
        <f>SUM(M13:M13)</f>
      </c>
      <c r="N12" s="17">
        <f>SUM(N13:N13)</f>
      </c>
      <c r="O12" s="17">
        <f>SUM(O13:O13)</f>
      </c>
      <c r="P12" s="16">
        <v>47.99664107485604</v>
      </c>
      <c r="Q12" s="17">
        <f>SUM(Q13:Q13)</f>
      </c>
      <c r="R12" s="17">
        <f>SUM(R13:R13)</f>
      </c>
      <c r="S12" s="17">
        <f>SUM(S13:S13)</f>
      </c>
      <c r="T12" s="16">
        <v>62.63066202090592</v>
      </c>
      <c r="U12" s="17">
        <f>SUM(U13:U13)</f>
      </c>
      <c r="V12" s="17">
        <f>SUM(V13:V13)</f>
      </c>
      <c r="W12" s="17">
        <f>SUM(W13:W13)</f>
      </c>
      <c r="X12" s="17">
        <f>SUM(X13:X13)</f>
      </c>
      <c r="Y12" s="17">
        <f>SUM(Y13:Y13)</f>
      </c>
    </row>
    <row r="13" spans="1:25" ht="32.724" customHeight="1">
      <c r="A13" s="5" t="s">
        <v>35</v>
      </c>
      <c r="B13" s="6"/>
      <c r="C13" s="18" t="s">
        <v>59</v>
      </c>
      <c r="D13" s="19">
        <v>12.928</v>
      </c>
      <c r="E13" s="20">
        <v>12928</v>
      </c>
      <c r="F13" s="20">
        <v>6877</v>
      </c>
      <c r="G13" s="20">
        <v>6051</v>
      </c>
      <c r="H13" s="20">
        <v>12928</v>
      </c>
      <c r="I13" s="20">
        <v>0</v>
      </c>
      <c r="J13" s="20">
        <v>0</v>
      </c>
      <c r="K13" s="20">
        <v>6877</v>
      </c>
      <c r="L13" s="19">
        <v>53.194616336633665</v>
      </c>
      <c r="M13" s="20">
        <v>8336</v>
      </c>
      <c r="N13" s="20">
        <v>8336</v>
      </c>
      <c r="O13" s="20">
        <v>4001</v>
      </c>
      <c r="P13" s="19">
        <v>47.99664107485604</v>
      </c>
      <c r="Q13" s="20">
        <v>4592</v>
      </c>
      <c r="R13" s="20">
        <v>4592</v>
      </c>
      <c r="S13" s="20">
        <v>2876</v>
      </c>
      <c r="T13" s="19">
        <v>62.63066202090592</v>
      </c>
      <c r="U13" s="20">
        <v>7</v>
      </c>
      <c r="V13" s="20">
        <v>1</v>
      </c>
      <c r="W13" s="20">
        <v>6</v>
      </c>
      <c r="X13" s="20">
        <v>1</v>
      </c>
      <c r="Y13" s="20">
        <v>1</v>
      </c>
    </row>
    <row r="14" spans="1:25" ht="17.452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6.7256" customHeight="1">
      <c r="B15" s="22" t="s">
        <v>60</v>
      </c>
      <c r="C15" s="22"/>
      <c r="D15" s="22"/>
      <c r="E15" s="22"/>
      <c r="F15" s="22"/>
      <c r="G15" s="22"/>
      <c r="H15" s="22"/>
      <c r="I15" s="22"/>
      <c r="N15" s="23" t="s">
        <v>61</v>
      </c>
      <c r="O15" s="24"/>
      <c r="P15" s="25" t="s">
        <v>62</v>
      </c>
    </row>
    <row r="16" spans="1:25" ht="17.4528" customHeight="1">
      <c r="O16" s="21"/>
    </row>
    <row r="17" spans="1:25" ht="17.4528" customHeight="1">
      <c r="B17" s="22" t="s">
        <v>63</v>
      </c>
      <c r="C17" s="22"/>
      <c r="D17" s="22"/>
      <c r="E17" s="22"/>
      <c r="F17" s="22"/>
      <c r="G17" s="22"/>
      <c r="H17" s="22"/>
      <c r="I17" s="22"/>
      <c r="N17" s="23" t="s">
        <v>61</v>
      </c>
      <c r="O17" s="24"/>
      <c r="P17" s="25" t="s">
        <v>62</v>
      </c>
    </row>
  </sheetData>
  <mergeCells count="33">
    <mergeCell ref="A2:Y2"/>
    <mergeCell ref="A3:C4"/>
    <mergeCell ref="D3:Y3"/>
    <mergeCell ref="A5:C5"/>
    <mergeCell ref="A6:C6"/>
    <mergeCell ref="A7:A9"/>
    <mergeCell ref="B7:B9"/>
    <mergeCell ref="C7:C9"/>
    <mergeCell ref="D7:D9"/>
    <mergeCell ref="E7:K7"/>
    <mergeCell ref="L7:L9"/>
    <mergeCell ref="M7:P7"/>
    <mergeCell ref="Q7:T7"/>
    <mergeCell ref="U7:W7"/>
    <mergeCell ref="X7:X9"/>
    <mergeCell ref="Y7:Y9"/>
    <mergeCell ref="E8:E9"/>
    <mergeCell ref="F8:G8"/>
    <mergeCell ref="H8:J8"/>
    <mergeCell ref="K8:K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B15:I15"/>
    <mergeCell ref="B17:I17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7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0.62743702272" customWidth="1"/>
    <col min="3" max="3" width="43.99449640128" customWidth="1"/>
    <col min="4" max="4" width="20.504809532160003" customWidth="1"/>
    <col min="5" max="5" width="15.31371851136" customWidth="1"/>
    <col min="6" max="6" width="17.260377644160002" customWidth="1"/>
    <col min="7" max="7" width="17.390154919680004" customWidth="1"/>
    <col min="8" max="8" width="15.31371851136" customWidth="1"/>
    <col min="9" max="9" width="17.390154919680004" customWidth="1"/>
    <col min="10" max="10" width="17.390154919680004" customWidth="1"/>
    <col min="11" max="11" width="15.31371851136" customWidth="1"/>
    <col min="12" max="12" width="17.390154919680004" customWidth="1"/>
    <col min="13" max="13" width="17.390154919680004" customWidth="1"/>
    <col min="14" max="14" width="17.390154919680004" customWidth="1"/>
    <col min="15" max="15" width="15.31371851136" customWidth="1"/>
    <col min="16" max="16" width="17.390154919680004" customWidth="1"/>
    <col min="17" max="17" width="17.390154919680004" customWidth="1"/>
    <col min="18" max="18" width="15.31371851136" customWidth="1"/>
    <col min="19" max="19" width="17.390154919680004" customWidth="1"/>
    <col min="20" max="20" width="17.390154919680004" customWidth="1"/>
    <col min="21" max="21" width="17.260377644160002" customWidth="1"/>
    <col min="22" max="22" width="15.31371851136" customWidth="1"/>
    <col min="23" max="23" width="17.390154919680004" customWidth="1"/>
    <col min="24" max="24" width="17.390154919680004" customWidth="1"/>
    <col min="25" max="25" width="15.31371851136" customWidth="1"/>
    <col min="26" max="26" width="17.390154919680004" customWidth="1"/>
    <col min="27" max="27" width="17.390154919680004" customWidth="1"/>
  </cols>
  <sheetData>
    <row r="1" spans="1:27" ht="0.7272" customHeight="1"/>
    <row r="2" spans="1:27" ht="21.816" customHeight="1">
      <c r="A2" s="1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7256" customHeight="1">
      <c r="A4" s="2"/>
      <c r="B4" s="2"/>
      <c r="C4" s="2"/>
    </row>
    <row r="5" spans="1:27" ht="17.4528" customHeight="1">
      <c r="A5" s="2" t="s">
        <v>2</v>
      </c>
      <c r="B5" s="2"/>
      <c r="C5" s="2"/>
    </row>
    <row r="6" spans="1:27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3.2704" customHeight="1">
      <c r="A7" s="5" t="s">
        <v>4</v>
      </c>
      <c r="B7" s="6" t="s">
        <v>5</v>
      </c>
      <c r="C7" s="6" t="s">
        <v>65</v>
      </c>
      <c r="D7" s="6" t="s">
        <v>66</v>
      </c>
      <c r="E7" s="7"/>
      <c r="F7" s="7"/>
      <c r="G7" s="7"/>
      <c r="H7" s="7"/>
      <c r="I7" s="7"/>
      <c r="J7" s="7"/>
      <c r="K7" s="7"/>
      <c r="L7" s="7"/>
      <c r="M7" s="8"/>
      <c r="N7" s="6" t="s">
        <v>67</v>
      </c>
      <c r="O7" s="7"/>
      <c r="P7" s="7"/>
      <c r="Q7" s="7"/>
      <c r="R7" s="7"/>
      <c r="S7" s="7"/>
      <c r="T7" s="8"/>
      <c r="U7" s="6" t="s">
        <v>68</v>
      </c>
      <c r="V7" s="7"/>
      <c r="W7" s="7"/>
      <c r="X7" s="7"/>
      <c r="Y7" s="7"/>
      <c r="Z7" s="7"/>
      <c r="AA7" s="8"/>
    </row>
    <row r="8" spans="1:27" ht="34.178399999999996" customHeight="1">
      <c r="A8" s="9"/>
      <c r="B8" s="10"/>
      <c r="C8" s="10"/>
      <c r="D8" s="6" t="s">
        <v>15</v>
      </c>
      <c r="E8" s="6" t="s">
        <v>69</v>
      </c>
      <c r="F8" s="7"/>
      <c r="G8" s="8"/>
      <c r="H8" s="6" t="s">
        <v>70</v>
      </c>
      <c r="I8" s="7"/>
      <c r="J8" s="8"/>
      <c r="K8" s="6" t="s">
        <v>71</v>
      </c>
      <c r="L8" s="7"/>
      <c r="M8" s="8"/>
      <c r="N8" s="6" t="s">
        <v>15</v>
      </c>
      <c r="O8" s="6" t="s">
        <v>72</v>
      </c>
      <c r="P8" s="7"/>
      <c r="Q8" s="8"/>
      <c r="R8" s="6" t="s">
        <v>73</v>
      </c>
      <c r="S8" s="7"/>
      <c r="T8" s="8"/>
      <c r="U8" s="6" t="s">
        <v>15</v>
      </c>
      <c r="V8" s="6" t="s">
        <v>72</v>
      </c>
      <c r="W8" s="7"/>
      <c r="X8" s="8"/>
      <c r="Y8" s="6" t="s">
        <v>73</v>
      </c>
      <c r="Z8" s="7"/>
      <c r="AA8" s="8"/>
    </row>
    <row r="9" spans="1:27" ht="34.178399999999996" customHeight="1">
      <c r="A9" s="11"/>
      <c r="B9" s="12"/>
      <c r="C9" s="12"/>
      <c r="D9" s="12"/>
      <c r="E9" s="6" t="s">
        <v>15</v>
      </c>
      <c r="F9" s="6" t="s">
        <v>26</v>
      </c>
      <c r="G9" s="6" t="s">
        <v>27</v>
      </c>
      <c r="H9" s="6" t="s">
        <v>15</v>
      </c>
      <c r="I9" s="6" t="s">
        <v>26</v>
      </c>
      <c r="J9" s="6" t="s">
        <v>27</v>
      </c>
      <c r="K9" s="6" t="s">
        <v>15</v>
      </c>
      <c r="L9" s="6" t="s">
        <v>26</v>
      </c>
      <c r="M9" s="6" t="s">
        <v>27</v>
      </c>
      <c r="N9" s="12"/>
      <c r="O9" s="6" t="s">
        <v>15</v>
      </c>
      <c r="P9" s="6" t="s">
        <v>26</v>
      </c>
      <c r="Q9" s="6" t="s">
        <v>27</v>
      </c>
      <c r="R9" s="6" t="s">
        <v>15</v>
      </c>
      <c r="S9" s="6" t="s">
        <v>26</v>
      </c>
      <c r="T9" s="6" t="s">
        <v>27</v>
      </c>
      <c r="U9" s="12"/>
      <c r="V9" s="6" t="s">
        <v>15</v>
      </c>
      <c r="W9" s="6" t="s">
        <v>26</v>
      </c>
      <c r="X9" s="6" t="s">
        <v>27</v>
      </c>
      <c r="Y9" s="6" t="s">
        <v>15</v>
      </c>
      <c r="Z9" s="6" t="s">
        <v>26</v>
      </c>
      <c r="AA9" s="6" t="s">
        <v>27</v>
      </c>
    </row>
    <row r="10" spans="1:27" ht="17.4528" customHeight="1">
      <c r="A10" s="5"/>
      <c r="B10" s="5"/>
      <c r="C10" s="5"/>
      <c r="D10" s="5" t="s">
        <v>32</v>
      </c>
      <c r="E10" s="5" t="s">
        <v>32</v>
      </c>
      <c r="F10" s="5" t="s">
        <v>32</v>
      </c>
      <c r="G10" s="5" t="s">
        <v>32</v>
      </c>
      <c r="H10" s="5" t="s">
        <v>32</v>
      </c>
      <c r="I10" s="5" t="s">
        <v>32</v>
      </c>
      <c r="J10" s="5" t="s">
        <v>32</v>
      </c>
      <c r="K10" s="5" t="s">
        <v>32</v>
      </c>
      <c r="L10" s="5" t="s">
        <v>32</v>
      </c>
      <c r="M10" s="5" t="s">
        <v>32</v>
      </c>
      <c r="N10" s="5" t="s">
        <v>32</v>
      </c>
      <c r="O10" s="5" t="s">
        <v>32</v>
      </c>
      <c r="P10" s="5" t="s">
        <v>32</v>
      </c>
      <c r="Q10" s="5" t="s">
        <v>32</v>
      </c>
      <c r="R10" s="5" t="s">
        <v>32</v>
      </c>
      <c r="S10" s="5" t="s">
        <v>32</v>
      </c>
      <c r="T10" s="5" t="s">
        <v>32</v>
      </c>
      <c r="U10" s="5" t="s">
        <v>32</v>
      </c>
      <c r="V10" s="5" t="s">
        <v>32</v>
      </c>
      <c r="W10" s="5" t="s">
        <v>32</v>
      </c>
      <c r="X10" s="5" t="s">
        <v>32</v>
      </c>
      <c r="Y10" s="5" t="s">
        <v>32</v>
      </c>
      <c r="Z10" s="5" t="s">
        <v>32</v>
      </c>
      <c r="AA10" s="5" t="s">
        <v>32</v>
      </c>
    </row>
    <row r="11" spans="1:27" ht="17.4528" customHeight="1">
      <c r="A11" s="5"/>
      <c r="B11" s="5"/>
      <c r="C11" s="5" t="s">
        <v>35</v>
      </c>
      <c r="D11" s="5" t="s">
        <v>36</v>
      </c>
      <c r="E11" s="5" t="s">
        <v>37</v>
      </c>
      <c r="F11" s="5" t="s">
        <v>38</v>
      </c>
      <c r="G11" s="5" t="s">
        <v>39</v>
      </c>
      <c r="H11" s="5" t="s">
        <v>40</v>
      </c>
      <c r="I11" s="5" t="s">
        <v>41</v>
      </c>
      <c r="J11" s="5" t="s">
        <v>42</v>
      </c>
      <c r="K11" s="5" t="s">
        <v>43</v>
      </c>
      <c r="L11" s="5" t="s">
        <v>44</v>
      </c>
      <c r="M11" s="5" t="s">
        <v>45</v>
      </c>
      <c r="N11" s="5" t="s">
        <v>46</v>
      </c>
      <c r="O11" s="5" t="s">
        <v>47</v>
      </c>
      <c r="P11" s="5" t="s">
        <v>48</v>
      </c>
      <c r="Q11" s="5" t="s">
        <v>49</v>
      </c>
      <c r="R11" s="5" t="s">
        <v>50</v>
      </c>
      <c r="S11" s="5" t="s">
        <v>51</v>
      </c>
      <c r="T11" s="5" t="s">
        <v>52</v>
      </c>
      <c r="U11" s="5" t="s">
        <v>53</v>
      </c>
      <c r="V11" s="5" t="s">
        <v>54</v>
      </c>
      <c r="W11" s="5" t="s">
        <v>55</v>
      </c>
      <c r="X11" s="5" t="s">
        <v>56</v>
      </c>
      <c r="Y11" s="5" t="s">
        <v>57</v>
      </c>
      <c r="Z11" s="5" t="s">
        <v>74</v>
      </c>
      <c r="AA11" s="5" t="s">
        <v>75</v>
      </c>
    </row>
    <row r="12" spans="1:27" ht="17.4528" customHeight="1">
      <c r="A12" s="6"/>
      <c r="B12" s="14" t="s">
        <v>58</v>
      </c>
      <c r="C12" s="15"/>
      <c r="D12" s="26">
        <f>SUM(D13:D13)</f>
      </c>
      <c r="E12" s="26">
        <f>SUM(E13:E13)</f>
      </c>
      <c r="F12" s="26">
        <f>SUM(F13:F13)</f>
      </c>
      <c r="G12" s="26">
        <f>SUM(G13:G13)</f>
      </c>
      <c r="H12" s="26">
        <f>SUM(H13:H13)</f>
      </c>
      <c r="I12" s="26">
        <f>SUM(I13:I13)</f>
      </c>
      <c r="J12" s="26">
        <f>SUM(J13:J13)</f>
      </c>
      <c r="K12" s="26">
        <f>SUM(K13:K13)</f>
      </c>
      <c r="L12" s="26">
        <f>SUM(L13:L13)</f>
      </c>
      <c r="M12" s="26">
        <f>SUM(M13:M13)</f>
      </c>
      <c r="N12" s="26">
        <f>SUM(N13:N13)</f>
      </c>
      <c r="O12" s="26">
        <f>SUM(O13:O13)</f>
      </c>
      <c r="P12" s="26">
        <f>SUM(P13:P13)</f>
      </c>
      <c r="Q12" s="26">
        <f>SUM(Q13:Q13)</f>
      </c>
      <c r="R12" s="26">
        <f>SUM(R13:R13)</f>
      </c>
      <c r="S12" s="26">
        <f>SUM(S13:S13)</f>
      </c>
      <c r="T12" s="26">
        <f>SUM(T13:T13)</f>
      </c>
      <c r="U12" s="26">
        <f>SUM(U13:U13)</f>
      </c>
      <c r="V12" s="26">
        <f>SUM(V13:V13)</f>
      </c>
      <c r="W12" s="26">
        <f>SUM(W13:W13)</f>
      </c>
      <c r="X12" s="26">
        <f>SUM(X13:X13)</f>
      </c>
      <c r="Y12" s="26">
        <f>SUM(Y13:Y13)</f>
      </c>
      <c r="Z12" s="26">
        <f>SUM(Z13:Z13)</f>
      </c>
      <c r="AA12" s="26">
        <f>SUM(AA13:AA13)</f>
      </c>
    </row>
    <row r="13" spans="1:27" ht="32.724" customHeight="1">
      <c r="A13" s="6" t="s">
        <v>35</v>
      </c>
      <c r="B13" s="6"/>
      <c r="C13" s="18" t="s">
        <v>59</v>
      </c>
      <c r="D13" s="27">
        <v>12928</v>
      </c>
      <c r="E13" s="27">
        <v>12928</v>
      </c>
      <c r="F13" s="27">
        <v>6877</v>
      </c>
      <c r="G13" s="27">
        <v>6051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8336</v>
      </c>
      <c r="O13" s="27">
        <v>8336</v>
      </c>
      <c r="P13" s="27">
        <v>4001</v>
      </c>
      <c r="Q13" s="27">
        <v>4335</v>
      </c>
      <c r="R13" s="27">
        <v>8336</v>
      </c>
      <c r="S13" s="27">
        <v>4001</v>
      </c>
      <c r="T13" s="27">
        <v>4335</v>
      </c>
      <c r="U13" s="27">
        <v>4592</v>
      </c>
      <c r="V13" s="27">
        <v>4592</v>
      </c>
      <c r="W13" s="27">
        <v>2876</v>
      </c>
      <c r="X13" s="27">
        <v>1716</v>
      </c>
      <c r="Y13" s="27">
        <v>4592</v>
      </c>
      <c r="Z13" s="27">
        <v>2876</v>
      </c>
      <c r="AA13" s="27">
        <v>1716</v>
      </c>
    </row>
    <row r="14" spans="1:27" ht="17.452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7.4528" customHeight="1">
      <c r="B15" s="22" t="s">
        <v>60</v>
      </c>
      <c r="C15" s="22"/>
      <c r="D15" s="22"/>
      <c r="E15" s="22"/>
      <c r="F15" s="22"/>
      <c r="G15" s="22"/>
      <c r="H15" s="22"/>
      <c r="I15" s="22"/>
      <c r="J15" s="22"/>
      <c r="P15" s="23" t="s">
        <v>61</v>
      </c>
      <c r="Q15" s="24"/>
      <c r="R15" s="25" t="s">
        <v>62</v>
      </c>
    </row>
    <row r="16" spans="1:27" ht="16.7256" customHeight="1">
      <c r="Q16" s="21"/>
    </row>
    <row r="17" spans="1:27" ht="17.4528" customHeight="1">
      <c r="B17" s="22" t="s">
        <v>63</v>
      </c>
      <c r="C17" s="22"/>
      <c r="D17" s="22"/>
      <c r="E17" s="22"/>
      <c r="F17" s="22"/>
      <c r="G17" s="22"/>
      <c r="H17" s="22"/>
      <c r="I17" s="22"/>
      <c r="J17" s="22"/>
      <c r="P17" s="23" t="s">
        <v>61</v>
      </c>
      <c r="Q17" s="24"/>
      <c r="R17" s="25" t="s">
        <v>62</v>
      </c>
    </row>
  </sheetData>
  <mergeCells count="23">
    <mergeCell ref="A2:AA2"/>
    <mergeCell ref="A3:C4"/>
    <mergeCell ref="D3:AA3"/>
    <mergeCell ref="A5:C5"/>
    <mergeCell ref="A6:C6"/>
    <mergeCell ref="A7:A9"/>
    <mergeCell ref="B7:B9"/>
    <mergeCell ref="C7:C9"/>
    <mergeCell ref="D7:M7"/>
    <mergeCell ref="N7:T7"/>
    <mergeCell ref="U7:AA7"/>
    <mergeCell ref="D8:D9"/>
    <mergeCell ref="E8:G8"/>
    <mergeCell ref="H8:J8"/>
    <mergeCell ref="K8:M8"/>
    <mergeCell ref="N8:N9"/>
    <mergeCell ref="O8:Q8"/>
    <mergeCell ref="R8:T8"/>
    <mergeCell ref="U8:U9"/>
    <mergeCell ref="V8:X8"/>
    <mergeCell ref="Y8:AA8"/>
    <mergeCell ref="B15:J15"/>
    <mergeCell ref="B17:J17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7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28.68077788992" customWidth="1"/>
    <col min="3" max="3" width="43.864719125760004" customWidth="1"/>
    <col min="4" max="4" width="20.504809532160003" customWidth="1"/>
    <col min="5" max="5" width="15.31371851136" customWidth="1"/>
    <col min="6" max="6" width="17.390154919680004" customWidth="1"/>
    <col min="7" max="7" width="17.390154919680004" customWidth="1"/>
    <col min="8" max="8" width="20.37503225664" customWidth="1"/>
    <col min="9" max="9" width="19.466591328000003" customWidth="1"/>
    <col min="10" max="10" width="15.31371851136" customWidth="1"/>
    <col min="11" max="11" width="17.390154919680004" customWidth="1"/>
    <col min="12" max="12" width="17.390154919680004" customWidth="1"/>
    <col min="13" max="13" width="18.29859584832" customWidth="1"/>
    <col min="14" max="14" width="21.543027736320003" customWidth="1"/>
    <col min="15" max="15" width="18.29859584832" customWidth="1"/>
    <col min="16" max="16" width="21.543027736320003" customWidth="1"/>
    <col min="17" max="17" width="18.29859584832" customWidth="1"/>
    <col min="18" max="18" width="21.543027736320003" customWidth="1"/>
    <col min="19" max="19" width="21.413250460800004" customWidth="1"/>
    <col min="20" max="20" width="21.413250460800004" customWidth="1"/>
    <col min="21" max="21" width="19.466591328000003" customWidth="1"/>
    <col min="22" max="22" width="19.466591328000003" customWidth="1"/>
    <col min="23" max="23" width="20.37503225664" customWidth="1"/>
    <col min="24" max="24" width="18.428373123840004" customWidth="1"/>
    <col min="25" max="25" width="18.428373123840004" customWidth="1"/>
    <col min="26" max="26" width="18.29859584832" customWidth="1"/>
  </cols>
  <sheetData>
    <row r="1" spans="1:26" ht="0.7272" customHeight="1"/>
    <row r="2" spans="1:26" ht="21.816" customHeight="1">
      <c r="A2" s="1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7256" customHeight="1">
      <c r="A4" s="2"/>
      <c r="B4" s="2"/>
      <c r="C4" s="2"/>
    </row>
    <row r="5" spans="1:26" ht="17.4528" customHeight="1">
      <c r="A5" s="2" t="s">
        <v>2</v>
      </c>
      <c r="B5" s="2"/>
      <c r="C5" s="2"/>
    </row>
    <row r="6" spans="1:26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51.6312" customHeight="1">
      <c r="A7" s="5" t="s">
        <v>4</v>
      </c>
      <c r="B7" s="6" t="s">
        <v>5</v>
      </c>
      <c r="C7" s="6" t="s">
        <v>65</v>
      </c>
      <c r="D7" s="6" t="s">
        <v>77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V7" s="6" t="s">
        <v>78</v>
      </c>
      <c r="W7" s="8"/>
      <c r="X7" s="6" t="s">
        <v>79</v>
      </c>
      <c r="Y7" s="28"/>
      <c r="Z7" s="29"/>
    </row>
    <row r="8" spans="1:26" ht="29.087999999999997" customHeight="1">
      <c r="A8" s="9"/>
      <c r="B8" s="10"/>
      <c r="C8" s="10"/>
      <c r="D8" s="6" t="s">
        <v>80</v>
      </c>
      <c r="E8" s="7"/>
      <c r="F8" s="7"/>
      <c r="G8" s="8"/>
      <c r="H8" s="6" t="s">
        <v>81</v>
      </c>
      <c r="I8" s="6" t="s">
        <v>82</v>
      </c>
      <c r="J8" s="6" t="s">
        <v>83</v>
      </c>
      <c r="K8" s="7"/>
      <c r="L8" s="8"/>
      <c r="M8" s="6" t="s">
        <v>84</v>
      </c>
      <c r="N8" s="8"/>
      <c r="O8" s="6" t="s">
        <v>85</v>
      </c>
      <c r="P8" s="8"/>
      <c r="Q8" s="6" t="s">
        <v>86</v>
      </c>
      <c r="R8" s="7"/>
      <c r="S8" s="7"/>
      <c r="T8" s="8"/>
      <c r="U8" s="6" t="s">
        <v>87</v>
      </c>
      <c r="V8" s="6" t="s">
        <v>88</v>
      </c>
      <c r="W8" s="6" t="s">
        <v>89</v>
      </c>
      <c r="X8" s="30"/>
      <c r="Y8" s="31"/>
      <c r="Z8" s="32"/>
    </row>
    <row r="9" spans="1:26" ht="62.539199999999994" customHeight="1">
      <c r="A9" s="11"/>
      <c r="B9" s="12"/>
      <c r="C9" s="12"/>
      <c r="D9" s="6" t="s">
        <v>90</v>
      </c>
      <c r="E9" s="6" t="s">
        <v>91</v>
      </c>
      <c r="F9" s="6" t="s">
        <v>92</v>
      </c>
      <c r="G9" s="6" t="s">
        <v>93</v>
      </c>
      <c r="H9" s="12"/>
      <c r="I9" s="12"/>
      <c r="J9" s="6" t="s">
        <v>15</v>
      </c>
      <c r="K9" s="6" t="s">
        <v>94</v>
      </c>
      <c r="L9" s="6" t="s">
        <v>95</v>
      </c>
      <c r="M9" s="6" t="s">
        <v>96</v>
      </c>
      <c r="N9" s="6" t="s">
        <v>97</v>
      </c>
      <c r="O9" s="6" t="s">
        <v>96</v>
      </c>
      <c r="P9" s="6" t="s">
        <v>97</v>
      </c>
      <c r="Q9" s="6" t="s">
        <v>15</v>
      </c>
      <c r="R9" s="6" t="s">
        <v>98</v>
      </c>
      <c r="S9" s="6" t="s">
        <v>99</v>
      </c>
      <c r="T9" s="6" t="s">
        <v>100</v>
      </c>
      <c r="U9" s="12"/>
      <c r="V9" s="12"/>
      <c r="W9" s="12"/>
      <c r="X9" s="6" t="s">
        <v>15</v>
      </c>
      <c r="Y9" s="6" t="s">
        <v>24</v>
      </c>
      <c r="Z9" s="6" t="s">
        <v>25</v>
      </c>
    </row>
    <row r="10" spans="1:26" ht="17.4528" customHeight="1">
      <c r="A10" s="5"/>
      <c r="B10" s="5"/>
      <c r="C10" s="5"/>
      <c r="D10" s="5" t="s">
        <v>101</v>
      </c>
      <c r="E10" s="5" t="s">
        <v>101</v>
      </c>
      <c r="F10" s="5" t="s">
        <v>101</v>
      </c>
      <c r="G10" s="5" t="s">
        <v>101</v>
      </c>
      <c r="H10" s="5" t="s">
        <v>101</v>
      </c>
      <c r="I10" s="5" t="s">
        <v>101</v>
      </c>
      <c r="J10" s="5" t="s">
        <v>101</v>
      </c>
      <c r="K10" s="5" t="s">
        <v>101</v>
      </c>
      <c r="L10" s="5" t="s">
        <v>101</v>
      </c>
      <c r="M10" s="5" t="s">
        <v>101</v>
      </c>
      <c r="N10" s="5" t="s">
        <v>101</v>
      </c>
      <c r="O10" s="5" t="s">
        <v>101</v>
      </c>
      <c r="P10" s="5" t="s">
        <v>101</v>
      </c>
      <c r="Q10" s="5" t="s">
        <v>101</v>
      </c>
      <c r="R10" s="5" t="s">
        <v>101</v>
      </c>
      <c r="S10" s="5" t="s">
        <v>101</v>
      </c>
      <c r="T10" s="5" t="s">
        <v>101</v>
      </c>
      <c r="U10" s="5" t="s">
        <v>102</v>
      </c>
      <c r="V10" s="5" t="s">
        <v>103</v>
      </c>
      <c r="W10" s="5" t="s">
        <v>103</v>
      </c>
      <c r="X10" s="5" t="s">
        <v>34</v>
      </c>
      <c r="Y10" s="5" t="s">
        <v>34</v>
      </c>
      <c r="Z10" s="5" t="s">
        <v>34</v>
      </c>
    </row>
    <row r="11" spans="1:26" ht="16.7256" customHeight="1">
      <c r="A11" s="5"/>
      <c r="B11" s="5"/>
      <c r="C11" s="5" t="s">
        <v>35</v>
      </c>
      <c r="D11" s="5" t="s">
        <v>36</v>
      </c>
      <c r="E11" s="5" t="s">
        <v>37</v>
      </c>
      <c r="F11" s="5" t="s">
        <v>38</v>
      </c>
      <c r="G11" s="5" t="s">
        <v>39</v>
      </c>
      <c r="H11" s="5" t="s">
        <v>40</v>
      </c>
      <c r="I11" s="5" t="s">
        <v>41</v>
      </c>
      <c r="J11" s="5" t="s">
        <v>42</v>
      </c>
      <c r="K11" s="5" t="s">
        <v>43</v>
      </c>
      <c r="L11" s="5" t="s">
        <v>44</v>
      </c>
      <c r="M11" s="5" t="s">
        <v>45</v>
      </c>
      <c r="N11" s="5" t="s">
        <v>46</v>
      </c>
      <c r="O11" s="5" t="s">
        <v>47</v>
      </c>
      <c r="P11" s="5" t="s">
        <v>48</v>
      </c>
      <c r="Q11" s="5" t="s">
        <v>49</v>
      </c>
      <c r="R11" s="5" t="s">
        <v>50</v>
      </c>
      <c r="S11" s="5" t="s">
        <v>51</v>
      </c>
      <c r="T11" s="5" t="s">
        <v>52</v>
      </c>
      <c r="U11" s="5" t="s">
        <v>53</v>
      </c>
      <c r="V11" s="5" t="s">
        <v>54</v>
      </c>
      <c r="W11" s="5" t="s">
        <v>55</v>
      </c>
      <c r="X11" s="5" t="s">
        <v>56</v>
      </c>
      <c r="Y11" s="5" t="s">
        <v>57</v>
      </c>
      <c r="Z11" s="5" t="s">
        <v>74</v>
      </c>
    </row>
    <row r="12" spans="1:26" ht="18.18" customHeight="1">
      <c r="A12" s="15"/>
      <c r="B12" s="14" t="s">
        <v>58</v>
      </c>
      <c r="C12" s="15"/>
      <c r="D12" s="33">
        <f>SUM(D13:D13)</f>
      </c>
      <c r="E12" s="33">
        <f>SUM(E13:E13)</f>
      </c>
      <c r="F12" s="33">
        <f>SUM(F13:F13)</f>
      </c>
      <c r="G12" s="33">
        <f>SUM(G13:G13)</f>
      </c>
      <c r="H12" s="33">
        <f>SUM(H13:H13)</f>
      </c>
      <c r="I12" s="33">
        <f>SUM(I13:I13)</f>
      </c>
      <c r="J12" s="33">
        <f>SUM(J13:J13)</f>
      </c>
      <c r="K12" s="33">
        <f>SUM(K13:K13)</f>
      </c>
      <c r="L12" s="33">
        <f>SUM(L13:L13)</f>
      </c>
      <c r="M12" s="33">
        <f>SUM(M13:M13)</f>
      </c>
      <c r="N12" s="33">
        <f>SUM(N13:N13)</f>
      </c>
      <c r="O12" s="33">
        <f>SUM(O13:O13)</f>
      </c>
      <c r="P12" s="33">
        <f>SUM(P13:P13)</f>
      </c>
      <c r="Q12" s="33">
        <f>SUM(Q13:Q13)</f>
      </c>
      <c r="R12" s="33">
        <f>SUM(R13:R13)</f>
      </c>
      <c r="S12" s="33">
        <f>SUM(S13:S13)</f>
      </c>
      <c r="T12" s="33">
        <f>SUM(T13:T13)</f>
      </c>
      <c r="U12" s="33">
        <f>AVERAGE(U13:U13)</f>
      </c>
      <c r="V12" s="33">
        <f>AVERAGE(V13:V13)</f>
      </c>
      <c r="W12" s="33">
        <f>AVERAGE(W13:W13)</f>
      </c>
      <c r="X12" s="26">
        <f>SUM(X13:X13)</f>
      </c>
      <c r="Y12" s="26">
        <f>SUM(Y13:Y13)</f>
      </c>
      <c r="Z12" s="26">
        <f>SUM(Z13:Z13)</f>
      </c>
    </row>
    <row r="13" spans="1:26" ht="32.724" customHeight="1">
      <c r="A13" s="6" t="s">
        <v>35</v>
      </c>
      <c r="B13" s="6"/>
      <c r="C13" s="18" t="s">
        <v>59</v>
      </c>
      <c r="D13" s="34">
        <v>845.802</v>
      </c>
      <c r="E13" s="34">
        <v>47.514</v>
      </c>
      <c r="F13" s="34">
        <v>798.288</v>
      </c>
      <c r="G13" s="34">
        <v>0</v>
      </c>
      <c r="H13" s="34">
        <v>0</v>
      </c>
      <c r="I13" s="34">
        <v>798.288</v>
      </c>
      <c r="J13" s="34">
        <v>541.151</v>
      </c>
      <c r="K13" s="34">
        <v>541.151</v>
      </c>
      <c r="L13" s="34">
        <v>0</v>
      </c>
      <c r="M13" s="34">
        <v>59.7</v>
      </c>
      <c r="N13" s="34">
        <v>28.1</v>
      </c>
      <c r="O13" s="34">
        <v>244.951</v>
      </c>
      <c r="P13" s="34">
        <v>253.689</v>
      </c>
      <c r="Q13" s="34">
        <v>259.362</v>
      </c>
      <c r="R13" s="34">
        <v>97.606</v>
      </c>
      <c r="S13" s="34">
        <v>71.964</v>
      </c>
      <c r="T13" s="34">
        <v>89.792</v>
      </c>
      <c r="U13" s="34">
        <v>0.052</v>
      </c>
      <c r="V13" s="34" t="s">
        <v>104</v>
      </c>
      <c r="W13" s="34">
        <v>0.42</v>
      </c>
      <c r="X13" s="27">
        <v>7</v>
      </c>
      <c r="Y13" s="27">
        <v>1</v>
      </c>
      <c r="Z13" s="27">
        <v>6</v>
      </c>
    </row>
    <row r="14" spans="1:26" ht="17.452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6.7256" customHeight="1">
      <c r="B15" s="22" t="s">
        <v>60</v>
      </c>
      <c r="C15" s="22"/>
      <c r="D15" s="22"/>
      <c r="E15" s="22"/>
      <c r="F15" s="22"/>
      <c r="G15" s="22"/>
      <c r="H15" s="22"/>
      <c r="I15" s="22"/>
      <c r="J15" s="22"/>
      <c r="O15" s="23" t="s">
        <v>61</v>
      </c>
      <c r="P15" s="24"/>
      <c r="Q15" s="25" t="s">
        <v>62</v>
      </c>
    </row>
    <row r="16" spans="1:26" ht="17.4528" customHeight="1">
      <c r="P16" s="21"/>
    </row>
    <row r="17" spans="1:26" ht="17.4528" customHeight="1">
      <c r="B17" s="22" t="s">
        <v>63</v>
      </c>
      <c r="C17" s="22"/>
      <c r="D17" s="22"/>
      <c r="E17" s="22"/>
      <c r="F17" s="22"/>
      <c r="G17" s="22"/>
      <c r="H17" s="22"/>
      <c r="I17" s="22"/>
      <c r="J17" s="22"/>
      <c r="O17" s="23" t="s">
        <v>61</v>
      </c>
      <c r="P17" s="24"/>
      <c r="Q17" s="25" t="s">
        <v>62</v>
      </c>
    </row>
  </sheetData>
  <mergeCells count="23">
    <mergeCell ref="A2:Z2"/>
    <mergeCell ref="A3:C4"/>
    <mergeCell ref="D3:Z3"/>
    <mergeCell ref="A5:C5"/>
    <mergeCell ref="A6:C6"/>
    <mergeCell ref="A7:A9"/>
    <mergeCell ref="B7:B9"/>
    <mergeCell ref="C7:C9"/>
    <mergeCell ref="D7:U7"/>
    <mergeCell ref="V7:W7"/>
    <mergeCell ref="X7:Z8"/>
    <mergeCell ref="D8:G8"/>
    <mergeCell ref="H8:H9"/>
    <mergeCell ref="I8:I9"/>
    <mergeCell ref="J8:L8"/>
    <mergeCell ref="M8:N8"/>
    <mergeCell ref="O8:P8"/>
    <mergeCell ref="Q8:T8"/>
    <mergeCell ref="U8:U9"/>
    <mergeCell ref="V8:V9"/>
    <mergeCell ref="W8:W9"/>
    <mergeCell ref="B15:J15"/>
    <mergeCell ref="B17:J17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6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0.62743702272" customWidth="1"/>
    <col min="3" max="3" width="43.99449640128" customWidth="1"/>
    <col min="4" max="4" width="16.35193671552" customWidth="1"/>
    <col min="5" max="5" width="16.35193671552" customWidth="1"/>
    <col min="6" max="6" width="16.35193671552" customWidth="1"/>
    <col min="7" max="7" width="16.35193671552" customWidth="1"/>
    <col min="8" max="8" width="19.466591328000003" customWidth="1"/>
    <col min="9" max="9" width="18.29859584832" customWidth="1"/>
    <col min="10" max="10" width="19.466591328000003" customWidth="1"/>
    <col min="11" max="11" width="19.466591328000003" customWidth="1"/>
    <col min="12" max="12" width="19.33681405248" customWidth="1"/>
    <col min="13" max="13" width="19.466591328000003" customWidth="1"/>
    <col min="14" max="14" width="19.33681405248" customWidth="1"/>
    <col min="15" max="15" width="19.466591328000003" customWidth="1"/>
    <col min="16" max="16" width="19.466591328000003" customWidth="1"/>
    <col min="17" max="17" width="19.33681405248" customWidth="1"/>
    <col min="18" max="18" width="19.466591328000003" customWidth="1"/>
    <col min="19" max="19" width="19.33681405248" customWidth="1"/>
    <col min="20" max="20" width="23.489686869120003" customWidth="1"/>
    <col min="21" max="21" width="20.504809532160003" customWidth="1"/>
    <col min="22" max="22" width="19.466591328000003" customWidth="1"/>
    <col min="23" max="23" width="19.33681405248" customWidth="1"/>
    <col min="24" max="24" width="19.466591328000003" customWidth="1"/>
  </cols>
  <sheetData>
    <row r="1" spans="1:24" ht="0.7272" customHeight="1"/>
    <row r="2" spans="1:24" ht="21.816" customHeight="1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7256" customHeight="1">
      <c r="A4" s="2"/>
      <c r="B4" s="2"/>
      <c r="C4" s="2"/>
    </row>
    <row r="5" spans="1:24" ht="17.4528" customHeight="1">
      <c r="A5" s="2" t="s">
        <v>2</v>
      </c>
      <c r="B5" s="2"/>
      <c r="C5" s="2"/>
    </row>
    <row r="6" spans="1:24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4.9056" customHeight="1">
      <c r="A7" s="5" t="s">
        <v>4</v>
      </c>
      <c r="B7" s="6" t="s">
        <v>5</v>
      </c>
      <c r="C7" s="6" t="s">
        <v>65</v>
      </c>
      <c r="D7" s="6" t="s">
        <v>106</v>
      </c>
      <c r="E7" s="7"/>
      <c r="F7" s="8"/>
      <c r="G7" s="6" t="s">
        <v>107</v>
      </c>
      <c r="H7" s="7"/>
      <c r="I7" s="8"/>
      <c r="J7" s="6" t="s">
        <v>108</v>
      </c>
      <c r="K7" s="6" t="s">
        <v>13</v>
      </c>
      <c r="L7" s="6" t="s">
        <v>109</v>
      </c>
      <c r="M7" s="6" t="s">
        <v>110</v>
      </c>
      <c r="N7" s="6" t="s">
        <v>111</v>
      </c>
      <c r="O7" s="6" t="s">
        <v>112</v>
      </c>
      <c r="P7" s="6" t="s">
        <v>113</v>
      </c>
      <c r="Q7" s="6" t="s">
        <v>114</v>
      </c>
      <c r="R7" s="6" t="s">
        <v>115</v>
      </c>
      <c r="S7" s="7"/>
      <c r="T7" s="7"/>
      <c r="U7" s="7"/>
      <c r="V7" s="7"/>
      <c r="W7" s="7"/>
      <c r="X7" s="8"/>
    </row>
    <row r="8" spans="1:24" ht="85.80959999999999" customHeight="1">
      <c r="A8" s="11"/>
      <c r="B8" s="12"/>
      <c r="C8" s="12"/>
      <c r="D8" s="6" t="s">
        <v>116</v>
      </c>
      <c r="E8" s="6" t="s">
        <v>117</v>
      </c>
      <c r="F8" s="6" t="s">
        <v>118</v>
      </c>
      <c r="G8" s="6" t="s">
        <v>15</v>
      </c>
      <c r="H8" s="6" t="s">
        <v>119</v>
      </c>
      <c r="I8" s="6" t="s">
        <v>120</v>
      </c>
      <c r="J8" s="12"/>
      <c r="K8" s="12"/>
      <c r="L8" s="12"/>
      <c r="M8" s="12"/>
      <c r="N8" s="12"/>
      <c r="O8" s="12"/>
      <c r="P8" s="12"/>
      <c r="Q8" s="12"/>
      <c r="R8" s="6" t="s">
        <v>121</v>
      </c>
      <c r="S8" s="6" t="s">
        <v>122</v>
      </c>
      <c r="T8" s="6" t="s">
        <v>123</v>
      </c>
      <c r="U8" s="6" t="s">
        <v>124</v>
      </c>
      <c r="V8" s="6" t="s">
        <v>125</v>
      </c>
      <c r="W8" s="6" t="s">
        <v>126</v>
      </c>
      <c r="X8" s="6" t="s">
        <v>127</v>
      </c>
    </row>
    <row r="9" spans="1:24" ht="16.7256" customHeight="1">
      <c r="A9" s="5"/>
      <c r="B9" s="5"/>
      <c r="C9" s="5"/>
      <c r="D9" s="5" t="s">
        <v>128</v>
      </c>
      <c r="E9" s="5" t="s">
        <v>128</v>
      </c>
      <c r="F9" s="5" t="s">
        <v>128</v>
      </c>
      <c r="G9" s="5" t="s">
        <v>129</v>
      </c>
      <c r="H9" s="5" t="s">
        <v>129</v>
      </c>
      <c r="I9" s="5" t="s">
        <v>129</v>
      </c>
      <c r="J9" s="5" t="s">
        <v>129</v>
      </c>
      <c r="K9" s="5" t="s">
        <v>34</v>
      </c>
      <c r="L9" s="5" t="s">
        <v>34</v>
      </c>
      <c r="M9" s="5" t="s">
        <v>129</v>
      </c>
      <c r="N9" s="5" t="s">
        <v>34</v>
      </c>
      <c r="O9" s="5" t="s">
        <v>129</v>
      </c>
      <c r="P9" s="5" t="s">
        <v>129</v>
      </c>
      <c r="Q9" s="5" t="s">
        <v>34</v>
      </c>
      <c r="R9" s="5" t="s">
        <v>129</v>
      </c>
      <c r="S9" s="5" t="s">
        <v>129</v>
      </c>
      <c r="T9" s="5" t="s">
        <v>129</v>
      </c>
      <c r="U9" s="5" t="s">
        <v>129</v>
      </c>
      <c r="V9" s="5" t="s">
        <v>129</v>
      </c>
      <c r="W9" s="5" t="s">
        <v>129</v>
      </c>
      <c r="X9" s="5" t="s">
        <v>129</v>
      </c>
    </row>
    <row r="10" spans="1:24" ht="17.4528" customHeight="1">
      <c r="A10" s="5"/>
      <c r="B10" s="5"/>
      <c r="C10" s="5" t="s">
        <v>35</v>
      </c>
      <c r="D10" s="5" t="s">
        <v>36</v>
      </c>
      <c r="E10" s="5" t="s">
        <v>37</v>
      </c>
      <c r="F10" s="5" t="s">
        <v>38</v>
      </c>
      <c r="G10" s="5" t="s">
        <v>39</v>
      </c>
      <c r="H10" s="5" t="s">
        <v>40</v>
      </c>
      <c r="I10" s="5" t="s">
        <v>41</v>
      </c>
      <c r="J10" s="5" t="s">
        <v>42</v>
      </c>
      <c r="K10" s="5" t="s">
        <v>43</v>
      </c>
      <c r="L10" s="5" t="s">
        <v>44</v>
      </c>
      <c r="M10" s="5" t="s">
        <v>45</v>
      </c>
      <c r="N10" s="5" t="s">
        <v>46</v>
      </c>
      <c r="O10" s="5" t="s">
        <v>47</v>
      </c>
      <c r="P10" s="5" t="s">
        <v>48</v>
      </c>
      <c r="Q10" s="5" t="s">
        <v>49</v>
      </c>
      <c r="R10" s="5" t="s">
        <v>50</v>
      </c>
      <c r="S10" s="5" t="s">
        <v>51</v>
      </c>
      <c r="T10" s="5" t="s">
        <v>52</v>
      </c>
      <c r="U10" s="5" t="s">
        <v>53</v>
      </c>
      <c r="V10" s="5" t="s">
        <v>54</v>
      </c>
      <c r="W10" s="5" t="s">
        <v>55</v>
      </c>
      <c r="X10" s="5" t="s">
        <v>56</v>
      </c>
    </row>
    <row r="11" spans="1:24" ht="17.4528" customHeight="1">
      <c r="A11" s="15"/>
      <c r="B11" s="14" t="s">
        <v>58</v>
      </c>
      <c r="C11" s="15"/>
      <c r="D11" s="33">
        <f>AVERAGE(D12:D12)</f>
      </c>
      <c r="E11" s="33">
        <f>AVERAGE(E12:E12)</f>
      </c>
      <c r="F11" s="33">
        <f>AVERAGE(F12:F12)</f>
      </c>
      <c r="G11" s="33">
        <f>SUM(G12:G12)</f>
      </c>
      <c r="H11" s="33">
        <f>SUM(H12:H12)</f>
      </c>
      <c r="I11" s="33">
        <f>SUM(I12:I12)</f>
      </c>
      <c r="J11" s="33">
        <f>SUM(J12:J12)</f>
      </c>
      <c r="K11" s="26">
        <f>SUM(K12:K12)</f>
      </c>
      <c r="L11" s="26">
        <f>SUM(L12:L12)</f>
      </c>
      <c r="M11" s="33">
        <f>SUM(M12:M12)</f>
      </c>
      <c r="N11" s="26">
        <f>SUM(N12:N12)</f>
      </c>
      <c r="O11" s="33">
        <f>SUM(O12:O12)</f>
      </c>
      <c r="P11" s="33">
        <f>SUM(P12:P12)</f>
      </c>
      <c r="Q11" s="26">
        <f>SUM(Q12:Q12)</f>
      </c>
      <c r="R11" s="33">
        <f>SUM(R12:R12)</f>
      </c>
      <c r="S11" s="33">
        <f>SUM(S12:S12)</f>
      </c>
      <c r="T11" s="33">
        <f>SUM(T12:T12)</f>
      </c>
      <c r="U11" s="33">
        <f>SUM(U12:U12)</f>
      </c>
      <c r="V11" s="33">
        <f>SUM(V12:V12)</f>
      </c>
      <c r="W11" s="33">
        <f>SUM(W12:W12)</f>
      </c>
      <c r="X11" s="33">
        <f>SUM(X12:X12)</f>
      </c>
    </row>
    <row r="12" spans="1:24" ht="33.4512" customHeight="1">
      <c r="A12" s="6" t="s">
        <v>35</v>
      </c>
      <c r="B12" s="6"/>
      <c r="C12" s="18" t="s">
        <v>59</v>
      </c>
      <c r="D12" s="34">
        <v>38</v>
      </c>
      <c r="E12" s="34">
        <v>42</v>
      </c>
      <c r="F12" s="34">
        <v>79</v>
      </c>
      <c r="G12" s="34">
        <v>4374.28</v>
      </c>
      <c r="H12" s="34">
        <v>1913.58</v>
      </c>
      <c r="I12" s="34">
        <v>2460.7</v>
      </c>
      <c r="J12" s="34">
        <v>11701</v>
      </c>
      <c r="K12" s="27">
        <v>1</v>
      </c>
      <c r="L12" s="27">
        <v>0</v>
      </c>
      <c r="M12" s="34">
        <v>0</v>
      </c>
      <c r="N12" s="27">
        <v>1</v>
      </c>
      <c r="O12" s="34">
        <v>6664</v>
      </c>
      <c r="P12" s="34">
        <v>1646.8</v>
      </c>
      <c r="Q12" s="27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27">
        <v>0</v>
      </c>
    </row>
    <row r="13" spans="1:24" ht="16.7256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ht="17.4528" customHeight="1">
      <c r="B14" s="22" t="s">
        <v>60</v>
      </c>
      <c r="C14" s="22"/>
      <c r="D14" s="22"/>
      <c r="E14" s="22"/>
      <c r="F14" s="22"/>
      <c r="G14" s="22"/>
      <c r="H14" s="22"/>
      <c r="I14" s="22"/>
      <c r="J14" s="22"/>
      <c r="O14" s="23" t="s">
        <v>61</v>
      </c>
      <c r="P14" s="24"/>
      <c r="Q14" s="25" t="s">
        <v>62</v>
      </c>
    </row>
    <row r="15" spans="1:24" ht="17.4528" customHeight="1">
      <c r="P15" s="21"/>
    </row>
    <row r="16" spans="1:24" ht="16.7256" customHeight="1">
      <c r="B16" s="22" t="s">
        <v>63</v>
      </c>
      <c r="C16" s="22"/>
      <c r="D16" s="22"/>
      <c r="E16" s="22"/>
      <c r="F16" s="22"/>
      <c r="G16" s="22"/>
      <c r="H16" s="22"/>
      <c r="I16" s="22"/>
      <c r="J16" s="22"/>
      <c r="O16" s="23" t="s">
        <v>61</v>
      </c>
      <c r="P16" s="24"/>
      <c r="Q16" s="25" t="s">
        <v>62</v>
      </c>
    </row>
  </sheetData>
  <mergeCells count="21">
    <mergeCell ref="A2:X2"/>
    <mergeCell ref="A3:C4"/>
    <mergeCell ref="D3:X3"/>
    <mergeCell ref="A5:C5"/>
    <mergeCell ref="A6:C6"/>
    <mergeCell ref="A7:A8"/>
    <mergeCell ref="B7:B8"/>
    <mergeCell ref="C7:C8"/>
    <mergeCell ref="D7:F7"/>
    <mergeCell ref="G7:I7"/>
    <mergeCell ref="J7:J8"/>
    <mergeCell ref="K7:K8"/>
    <mergeCell ref="L7:L8"/>
    <mergeCell ref="M7:M8"/>
    <mergeCell ref="N7:N8"/>
    <mergeCell ref="O7:O8"/>
    <mergeCell ref="P7:P8"/>
    <mergeCell ref="Q7:Q8"/>
    <mergeCell ref="R7:X7"/>
    <mergeCell ref="B14:J14"/>
    <mergeCell ref="B16:J16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6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0.62743702272" customWidth="1"/>
    <col min="3" max="3" width="43.99449640128" customWidth="1"/>
    <col min="4" max="4" width="16.35193671552" customWidth="1"/>
    <col min="5" max="5" width="16.35193671552" customWidth="1"/>
    <col min="6" max="6" width="16.35193671552" customWidth="1"/>
    <col min="7" max="7" width="19.466591328000003" customWidth="1"/>
    <col min="8" max="8" width="14.2755003072" customWidth="1"/>
    <col min="9" max="9" width="19.33681405248" customWidth="1"/>
    <col min="10" max="10" width="19.466591328000003" customWidth="1"/>
    <col min="11" max="11" width="17.390154919680004" customWidth="1"/>
    <col min="12" max="12" width="19.466591328000003" customWidth="1"/>
    <col min="13" max="13" width="14.2755003072" customWidth="1"/>
    <col min="14" max="14" width="19.33681405248" customWidth="1"/>
    <col min="15" max="15" width="19.466591328000003" customWidth="1"/>
    <col min="16" max="16" width="17.390154919680004" customWidth="1"/>
    <col min="17" max="17" width="19.33681405248" customWidth="1"/>
    <col min="18" max="18" width="14.405277582720002" customWidth="1"/>
    <col min="19" max="19" width="19.33681405248" customWidth="1"/>
    <col min="20" max="20" width="19.466591328000003" customWidth="1"/>
    <col min="21" max="21" width="17.390154919680004" customWidth="1"/>
    <col min="22" max="22" width="19.33681405248" customWidth="1"/>
    <col min="23" max="23" width="14.405277582720002" customWidth="1"/>
    <col min="24" max="24" width="19.33681405248" customWidth="1"/>
    <col min="25" max="25" width="19.466591328000003" customWidth="1"/>
    <col min="26" max="26" width="17.390154919680004" customWidth="1"/>
    <col min="27" max="27" width="19.33681405248" customWidth="1"/>
  </cols>
  <sheetData>
    <row r="1" spans="1:27" ht="0.7272" customHeight="1"/>
    <row r="2" spans="1:27" ht="21.816" customHeight="1">
      <c r="A2" s="1" t="s">
        <v>130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7256" customHeight="1">
      <c r="A4" s="2"/>
      <c r="B4" s="2"/>
      <c r="C4" s="2"/>
    </row>
    <row r="5" spans="1:27" ht="17.4528" customHeight="1">
      <c r="A5" s="2" t="s">
        <v>2</v>
      </c>
      <c r="B5" s="2"/>
      <c r="C5" s="2"/>
    </row>
    <row r="6" spans="1:27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7.4528" customHeight="1">
      <c r="A7" s="5" t="s">
        <v>4</v>
      </c>
      <c r="B7" s="6" t="s">
        <v>5</v>
      </c>
      <c r="C7" s="6" t="s">
        <v>65</v>
      </c>
      <c r="D7" s="6" t="s">
        <v>131</v>
      </c>
      <c r="E7" s="7"/>
      <c r="F7" s="8"/>
      <c r="G7" s="6" t="s">
        <v>132</v>
      </c>
      <c r="H7" s="6" t="s">
        <v>133</v>
      </c>
      <c r="I7" s="7"/>
      <c r="J7" s="7"/>
      <c r="K7" s="7"/>
      <c r="L7" s="8"/>
      <c r="M7" s="6" t="s">
        <v>134</v>
      </c>
      <c r="N7" s="7"/>
      <c r="O7" s="7"/>
      <c r="P7" s="7"/>
      <c r="Q7" s="8"/>
      <c r="R7" s="6" t="s">
        <v>135</v>
      </c>
      <c r="S7" s="7"/>
      <c r="T7" s="7"/>
      <c r="U7" s="7"/>
      <c r="V7" s="8"/>
      <c r="W7" s="6" t="s">
        <v>136</v>
      </c>
      <c r="X7" s="7"/>
      <c r="Y7" s="7"/>
      <c r="Z7" s="7"/>
      <c r="AA7" s="8"/>
    </row>
    <row r="8" spans="1:27" ht="68.35679999999999" customHeight="1">
      <c r="A8" s="11"/>
      <c r="B8" s="12"/>
      <c r="C8" s="12"/>
      <c r="D8" s="6" t="s">
        <v>15</v>
      </c>
      <c r="E8" s="6" t="s">
        <v>137</v>
      </c>
      <c r="F8" s="6" t="s">
        <v>138</v>
      </c>
      <c r="G8" s="12"/>
      <c r="H8" s="6" t="s">
        <v>15</v>
      </c>
      <c r="I8" s="6" t="s">
        <v>139</v>
      </c>
      <c r="J8" s="6" t="s">
        <v>140</v>
      </c>
      <c r="K8" s="6" t="s">
        <v>141</v>
      </c>
      <c r="L8" s="6" t="s">
        <v>142</v>
      </c>
      <c r="M8" s="6" t="s">
        <v>15</v>
      </c>
      <c r="N8" s="6" t="s">
        <v>139</v>
      </c>
      <c r="O8" s="6" t="s">
        <v>140</v>
      </c>
      <c r="P8" s="6" t="s">
        <v>141</v>
      </c>
      <c r="Q8" s="6" t="s">
        <v>142</v>
      </c>
      <c r="R8" s="6" t="s">
        <v>15</v>
      </c>
      <c r="S8" s="6" t="s">
        <v>139</v>
      </c>
      <c r="T8" s="6" t="s">
        <v>140</v>
      </c>
      <c r="U8" s="6" t="s">
        <v>141</v>
      </c>
      <c r="V8" s="6" t="s">
        <v>142</v>
      </c>
      <c r="W8" s="6" t="s">
        <v>15</v>
      </c>
      <c r="X8" s="6" t="s">
        <v>139</v>
      </c>
      <c r="Y8" s="6" t="s">
        <v>140</v>
      </c>
      <c r="Z8" s="6" t="s">
        <v>141</v>
      </c>
      <c r="AA8" s="6" t="s">
        <v>142</v>
      </c>
    </row>
    <row r="9" spans="1:27" ht="17.4528" customHeight="1">
      <c r="A9" s="5"/>
      <c r="B9" s="5"/>
      <c r="C9" s="5"/>
      <c r="D9" s="5" t="s">
        <v>34</v>
      </c>
      <c r="E9" s="5" t="s">
        <v>34</v>
      </c>
      <c r="F9" s="5" t="s">
        <v>34</v>
      </c>
      <c r="G9" s="5" t="s">
        <v>34</v>
      </c>
      <c r="H9" s="5" t="s">
        <v>34</v>
      </c>
      <c r="I9" s="5" t="s">
        <v>34</v>
      </c>
      <c r="J9" s="5" t="s">
        <v>34</v>
      </c>
      <c r="K9" s="5" t="s">
        <v>34</v>
      </c>
      <c r="L9" s="5" t="s">
        <v>34</v>
      </c>
      <c r="M9" s="5" t="s">
        <v>34</v>
      </c>
      <c r="N9" s="5" t="s">
        <v>34</v>
      </c>
      <c r="O9" s="5" t="s">
        <v>34</v>
      </c>
      <c r="P9" s="5" t="s">
        <v>34</v>
      </c>
      <c r="Q9" s="5" t="s">
        <v>34</v>
      </c>
      <c r="R9" s="5" t="s">
        <v>34</v>
      </c>
      <c r="S9" s="5" t="s">
        <v>34</v>
      </c>
      <c r="T9" s="5" t="s">
        <v>34</v>
      </c>
      <c r="U9" s="5" t="s">
        <v>34</v>
      </c>
      <c r="V9" s="5" t="s">
        <v>34</v>
      </c>
      <c r="W9" s="5" t="s">
        <v>143</v>
      </c>
      <c r="X9" s="5" t="s">
        <v>143</v>
      </c>
      <c r="Y9" s="5" t="s">
        <v>143</v>
      </c>
      <c r="Z9" s="5" t="s">
        <v>143</v>
      </c>
      <c r="AA9" s="5" t="s">
        <v>143</v>
      </c>
    </row>
    <row r="10" spans="1:27" ht="17.4528" customHeight="1">
      <c r="A10" s="5"/>
      <c r="B10" s="5"/>
      <c r="C10" s="5" t="s">
        <v>35</v>
      </c>
      <c r="D10" s="5" t="s">
        <v>36</v>
      </c>
      <c r="E10" s="5" t="s">
        <v>37</v>
      </c>
      <c r="F10" s="5" t="s">
        <v>38</v>
      </c>
      <c r="G10" s="5" t="s">
        <v>39</v>
      </c>
      <c r="H10" s="5" t="s">
        <v>40</v>
      </c>
      <c r="I10" s="5" t="s">
        <v>41</v>
      </c>
      <c r="J10" s="5" t="s">
        <v>42</v>
      </c>
      <c r="K10" s="5" t="s">
        <v>43</v>
      </c>
      <c r="L10" s="5" t="s">
        <v>44</v>
      </c>
      <c r="M10" s="5" t="s">
        <v>45</v>
      </c>
      <c r="N10" s="5" t="s">
        <v>46</v>
      </c>
      <c r="O10" s="5" t="s">
        <v>47</v>
      </c>
      <c r="P10" s="5" t="s">
        <v>48</v>
      </c>
      <c r="Q10" s="5" t="s">
        <v>49</v>
      </c>
      <c r="R10" s="5" t="s">
        <v>50</v>
      </c>
      <c r="S10" s="5" t="s">
        <v>51</v>
      </c>
      <c r="T10" s="5" t="s">
        <v>52</v>
      </c>
      <c r="U10" s="5" t="s">
        <v>53</v>
      </c>
      <c r="V10" s="5" t="s">
        <v>54</v>
      </c>
      <c r="W10" s="5" t="s">
        <v>55</v>
      </c>
      <c r="X10" s="5" t="s">
        <v>56</v>
      </c>
      <c r="Y10" s="5" t="s">
        <v>57</v>
      </c>
      <c r="Z10" s="5" t="s">
        <v>74</v>
      </c>
      <c r="AA10" s="5" t="s">
        <v>75</v>
      </c>
    </row>
    <row r="11" spans="1:27" ht="17.4528" customHeight="1">
      <c r="A11" s="15"/>
      <c r="B11" s="14" t="s">
        <v>58</v>
      </c>
      <c r="C11" s="15"/>
      <c r="D11" s="26">
        <f>SUM(D12:D12)</f>
      </c>
      <c r="E11" s="26">
        <v>150</v>
      </c>
      <c r="F11" s="26">
        <f>SUM(F12:F12)</f>
      </c>
      <c r="G11" s="26">
        <v>333</v>
      </c>
      <c r="H11" s="26">
        <f>SUM(H12:H12)</f>
      </c>
      <c r="I11" s="26">
        <f>SUM(I12:I12)</f>
      </c>
      <c r="J11" s="26">
        <f>SUM(J12:J12)</f>
      </c>
      <c r="K11" s="26">
        <f>SUM(K12:K12)</f>
      </c>
      <c r="L11" s="26">
        <f>SUM(L12:L12)</f>
      </c>
      <c r="M11" s="26">
        <f>SUM(M12:M12)</f>
      </c>
      <c r="N11" s="26">
        <f>SUM(N12:N12)</f>
      </c>
      <c r="O11" s="26">
        <f>SUM(O12:O12)</f>
      </c>
      <c r="P11" s="26">
        <f>SUM(P12:P12)</f>
      </c>
      <c r="Q11" s="26">
        <f>SUM(Q12:Q12)</f>
      </c>
      <c r="R11" s="26">
        <f>SUM(R12:R12)</f>
      </c>
      <c r="S11" s="26">
        <f>SUM(S12:S12)</f>
      </c>
      <c r="T11" s="26">
        <f>SUM(T12:T12)</f>
      </c>
      <c r="U11" s="26">
        <f>SUM(U12:U12)</f>
      </c>
      <c r="V11" s="26">
        <f>SUM(V12:V12)</f>
      </c>
      <c r="W11" s="33">
        <f>SUM(W12:W12)</f>
      </c>
      <c r="X11" s="33">
        <f>SUM(X12:X12)</f>
      </c>
      <c r="Y11" s="33">
        <f>SUM(Y12:Y12)</f>
      </c>
      <c r="Z11" s="33">
        <f>SUM(Z12:Z12)</f>
      </c>
      <c r="AA11" s="33">
        <f>SUM(AA12:AA12)</f>
      </c>
    </row>
    <row r="12" spans="1:27" ht="32.724" customHeight="1">
      <c r="A12" s="6" t="s">
        <v>35</v>
      </c>
      <c r="B12" s="6"/>
      <c r="C12" s="18" t="s">
        <v>59</v>
      </c>
      <c r="D12" s="27">
        <v>4</v>
      </c>
      <c r="E12" s="27">
        <v>4</v>
      </c>
      <c r="F12" s="27">
        <v>0</v>
      </c>
      <c r="G12" s="27">
        <v>7</v>
      </c>
      <c r="H12" s="27">
        <v>7</v>
      </c>
      <c r="I12" s="27">
        <v>7</v>
      </c>
      <c r="J12" s="27">
        <v>0</v>
      </c>
      <c r="K12" s="27">
        <v>0</v>
      </c>
      <c r="L12" s="27">
        <v>0</v>
      </c>
      <c r="M12" s="27">
        <v>1</v>
      </c>
      <c r="N12" s="27">
        <v>1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34">
        <v>37.4</v>
      </c>
      <c r="X12" s="34">
        <v>37.4</v>
      </c>
      <c r="Y12" s="34">
        <v>0</v>
      </c>
      <c r="Z12" s="34">
        <v>0</v>
      </c>
      <c r="AA12" s="34">
        <v>0</v>
      </c>
    </row>
    <row r="13" spans="1:27" ht="17.4528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7.4528" customHeight="1">
      <c r="B14" s="22" t="s">
        <v>60</v>
      </c>
      <c r="C14" s="22"/>
      <c r="D14" s="22"/>
      <c r="E14" s="22"/>
      <c r="F14" s="22"/>
      <c r="G14" s="22"/>
      <c r="H14" s="22"/>
      <c r="I14" s="22"/>
      <c r="J14" s="22"/>
      <c r="P14" s="23" t="s">
        <v>61</v>
      </c>
      <c r="Q14" s="24"/>
      <c r="R14" s="25" t="s">
        <v>62</v>
      </c>
    </row>
    <row r="15" spans="1:27" ht="16.7256" customHeight="1">
      <c r="Q15" s="21"/>
    </row>
    <row r="16" spans="1:27" ht="17.4528" customHeight="1">
      <c r="B16" s="22" t="s">
        <v>63</v>
      </c>
      <c r="C16" s="22"/>
      <c r="D16" s="22"/>
      <c r="E16" s="22"/>
      <c r="F16" s="22"/>
      <c r="G16" s="22"/>
      <c r="H16" s="22"/>
      <c r="I16" s="22"/>
      <c r="J16" s="22"/>
      <c r="P16" s="23" t="s">
        <v>61</v>
      </c>
      <c r="Q16" s="24"/>
      <c r="R16" s="25" t="s">
        <v>62</v>
      </c>
    </row>
  </sheetData>
  <mergeCells count="16">
    <mergeCell ref="A2:AA2"/>
    <mergeCell ref="A3:C4"/>
    <mergeCell ref="D3:AA3"/>
    <mergeCell ref="A5:C5"/>
    <mergeCell ref="A6:C6"/>
    <mergeCell ref="A7:A8"/>
    <mergeCell ref="B7:B8"/>
    <mergeCell ref="C7:C8"/>
    <mergeCell ref="D7:F7"/>
    <mergeCell ref="G7:G8"/>
    <mergeCell ref="H7:L7"/>
    <mergeCell ref="M7:Q7"/>
    <mergeCell ref="R7:V7"/>
    <mergeCell ref="W7:AA7"/>
    <mergeCell ref="B14:J14"/>
    <mergeCell ref="B16:J16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7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0.62743702272" customWidth="1"/>
    <col min="3" max="3" width="43.99449640128" customWidth="1"/>
    <col min="4" max="4" width="20.504809532160003" customWidth="1"/>
    <col min="5" max="5" width="19.33681405248" customWidth="1"/>
    <col min="6" max="6" width="20.504809532160003" customWidth="1"/>
    <col min="7" max="7" width="19.33681405248" customWidth="1"/>
    <col min="8" max="8" width="20.504809532160003" customWidth="1"/>
    <col min="9" max="9" width="19.33681405248" customWidth="1"/>
    <col min="10" max="10" width="20.504809532160003" customWidth="1"/>
    <col min="11" max="11" width="19.33681405248" customWidth="1"/>
    <col min="12" max="12" width="20.504809532160003" customWidth="1"/>
    <col min="13" max="13" width="19.33681405248" customWidth="1"/>
    <col min="14" max="14" width="19.466591328000003" customWidth="1"/>
    <col min="15" max="15" width="20.504809532160003" customWidth="1"/>
    <col min="16" max="16" width="21.413250460800004" customWidth="1"/>
    <col min="17" max="17" width="20.37503225664" customWidth="1"/>
    <col min="18" max="18" width="20.504809532160003" customWidth="1"/>
    <col min="19" max="19" width="19.33681405248" customWidth="1"/>
    <col min="20" max="20" width="21.543027736320003" customWidth="1"/>
    <col min="21" max="21" width="20.37503225664" customWidth="1"/>
    <col min="22" max="22" width="19.466591328000003" customWidth="1"/>
    <col min="23" max="23" width="20.37503225664" customWidth="1"/>
    <col min="24" max="24" width="20.504809532160003" customWidth="1"/>
    <col min="25" max="25" width="20.37503225664" customWidth="1"/>
    <col min="26" max="26" width="19.466591328000003" customWidth="1"/>
    <col min="27" max="27" width="20.37503225664" customWidth="1"/>
    <col min="28" max="28" width="20.504809532160003" customWidth="1"/>
    <col min="29" max="29" width="40.8798417888" customWidth="1"/>
  </cols>
  <sheetData>
    <row r="1" spans="1:29" ht="0.7272" customHeight="1"/>
    <row r="2" spans="1:29" ht="21.816" customHeight="1">
      <c r="A2" s="1" t="s">
        <v>144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7256" customHeight="1">
      <c r="A4" s="2"/>
      <c r="B4" s="2"/>
      <c r="C4" s="2"/>
    </row>
    <row r="5" spans="1:29" ht="17.4528" customHeight="1">
      <c r="A5" s="2" t="s">
        <v>2</v>
      </c>
      <c r="B5" s="2"/>
      <c r="C5" s="2"/>
    </row>
    <row r="6" spans="1:29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34.9056" customHeight="1">
      <c r="A7" s="5" t="s">
        <v>4</v>
      </c>
      <c r="B7" s="6" t="s">
        <v>5</v>
      </c>
      <c r="C7" s="6" t="s">
        <v>65</v>
      </c>
      <c r="D7" s="6" t="s">
        <v>145</v>
      </c>
      <c r="E7" s="29"/>
      <c r="F7" s="6" t="s">
        <v>146</v>
      </c>
      <c r="G7" s="29"/>
      <c r="H7" s="6" t="s">
        <v>147</v>
      </c>
      <c r="I7" s="28"/>
      <c r="J7" s="28"/>
      <c r="K7" s="29"/>
      <c r="L7" s="6" t="s">
        <v>148</v>
      </c>
      <c r="M7" s="28"/>
      <c r="N7" s="28"/>
      <c r="O7" s="29"/>
      <c r="P7" s="6" t="s">
        <v>149</v>
      </c>
      <c r="Q7" s="29"/>
      <c r="R7" s="6" t="s">
        <v>150</v>
      </c>
      <c r="S7" s="6" t="s">
        <v>151</v>
      </c>
      <c r="T7" s="7"/>
      <c r="U7" s="7"/>
      <c r="V7" s="7"/>
      <c r="W7" s="7"/>
      <c r="X7" s="7"/>
      <c r="Y7" s="7"/>
      <c r="Z7" s="7"/>
      <c r="AA7" s="7"/>
      <c r="AB7" s="8"/>
      <c r="AC7" s="35"/>
    </row>
    <row r="8" spans="1:29" ht="22.5432" customHeight="1">
      <c r="A8" s="9"/>
      <c r="B8" s="10"/>
      <c r="C8" s="10"/>
      <c r="D8" s="30"/>
      <c r="E8" s="32"/>
      <c r="F8" s="30"/>
      <c r="G8" s="32"/>
      <c r="H8" s="30"/>
      <c r="I8" s="31"/>
      <c r="J8" s="31"/>
      <c r="K8" s="32"/>
      <c r="L8" s="30"/>
      <c r="M8" s="31"/>
      <c r="N8" s="31"/>
      <c r="O8" s="32"/>
      <c r="P8" s="30"/>
      <c r="Q8" s="32"/>
      <c r="R8" s="10"/>
      <c r="S8" s="6" t="s">
        <v>152</v>
      </c>
      <c r="T8" s="7"/>
      <c r="U8" s="7"/>
      <c r="V8" s="8"/>
      <c r="W8" s="6" t="s">
        <v>153</v>
      </c>
      <c r="X8" s="7"/>
      <c r="Y8" s="7"/>
      <c r="Z8" s="8"/>
      <c r="AA8" s="6" t="s">
        <v>154</v>
      </c>
      <c r="AB8" s="8"/>
      <c r="AC8" s="35"/>
    </row>
    <row r="9" spans="1:29" ht="51.6312" customHeight="1">
      <c r="A9" s="11"/>
      <c r="B9" s="12"/>
      <c r="C9" s="12"/>
      <c r="D9" s="6" t="s">
        <v>155</v>
      </c>
      <c r="E9" s="6" t="s">
        <v>156</v>
      </c>
      <c r="F9" s="6" t="s">
        <v>155</v>
      </c>
      <c r="G9" s="6" t="s">
        <v>156</v>
      </c>
      <c r="H9" s="6" t="s">
        <v>157</v>
      </c>
      <c r="I9" s="6" t="s">
        <v>158</v>
      </c>
      <c r="J9" s="6" t="s">
        <v>155</v>
      </c>
      <c r="K9" s="6" t="s">
        <v>156</v>
      </c>
      <c r="L9" s="6" t="s">
        <v>157</v>
      </c>
      <c r="M9" s="6" t="s">
        <v>158</v>
      </c>
      <c r="N9" s="6" t="s">
        <v>155</v>
      </c>
      <c r="O9" s="6" t="s">
        <v>156</v>
      </c>
      <c r="P9" s="6" t="s">
        <v>159</v>
      </c>
      <c r="Q9" s="6" t="s">
        <v>160</v>
      </c>
      <c r="R9" s="12"/>
      <c r="S9" s="6" t="s">
        <v>161</v>
      </c>
      <c r="T9" s="6" t="s">
        <v>162</v>
      </c>
      <c r="U9" s="6" t="s">
        <v>163</v>
      </c>
      <c r="V9" s="6" t="s">
        <v>164</v>
      </c>
      <c r="W9" s="6" t="s">
        <v>161</v>
      </c>
      <c r="X9" s="6" t="s">
        <v>162</v>
      </c>
      <c r="Y9" s="6" t="s">
        <v>163</v>
      </c>
      <c r="Z9" s="6" t="s">
        <v>164</v>
      </c>
      <c r="AA9" s="6" t="s">
        <v>161</v>
      </c>
      <c r="AB9" s="6" t="s">
        <v>162</v>
      </c>
      <c r="AC9" s="35"/>
    </row>
    <row r="10" spans="1:29" ht="17.4528" customHeight="1">
      <c r="A10" s="5"/>
      <c r="B10" s="5"/>
      <c r="C10" s="5"/>
      <c r="D10" s="5" t="s">
        <v>165</v>
      </c>
      <c r="E10" s="5" t="s">
        <v>165</v>
      </c>
      <c r="F10" s="5" t="s">
        <v>165</v>
      </c>
      <c r="G10" s="5" t="s">
        <v>165</v>
      </c>
      <c r="H10" s="5" t="s">
        <v>33</v>
      </c>
      <c r="I10" s="5" t="s">
        <v>33</v>
      </c>
      <c r="J10" s="5" t="s">
        <v>33</v>
      </c>
      <c r="K10" s="5" t="s">
        <v>33</v>
      </c>
      <c r="L10" s="5" t="s">
        <v>33</v>
      </c>
      <c r="M10" s="5" t="s">
        <v>33</v>
      </c>
      <c r="N10" s="5" t="s">
        <v>33</v>
      </c>
      <c r="O10" s="5" t="s">
        <v>33</v>
      </c>
      <c r="P10" s="5" t="s">
        <v>34</v>
      </c>
      <c r="Q10" s="5" t="s">
        <v>34</v>
      </c>
      <c r="R10" s="5" t="s">
        <v>166</v>
      </c>
      <c r="S10" s="5" t="s">
        <v>33</v>
      </c>
      <c r="T10" s="5" t="s">
        <v>33</v>
      </c>
      <c r="U10" s="5" t="s">
        <v>33</v>
      </c>
      <c r="V10" s="5" t="s">
        <v>33</v>
      </c>
      <c r="W10" s="5" t="s">
        <v>33</v>
      </c>
      <c r="X10" s="5" t="s">
        <v>33</v>
      </c>
      <c r="Y10" s="5" t="s">
        <v>33</v>
      </c>
      <c r="Z10" s="5" t="s">
        <v>33</v>
      </c>
      <c r="AA10" s="5" t="s">
        <v>33</v>
      </c>
      <c r="AB10" s="5" t="s">
        <v>33</v>
      </c>
      <c r="AC10" s="35"/>
    </row>
    <row r="11" spans="1:29" ht="16.7256" customHeight="1">
      <c r="A11" s="5"/>
      <c r="B11" s="5"/>
      <c r="C11" s="5" t="s">
        <v>35</v>
      </c>
      <c r="D11" s="5" t="s">
        <v>36</v>
      </c>
      <c r="E11" s="5" t="s">
        <v>37</v>
      </c>
      <c r="F11" s="5" t="s">
        <v>38</v>
      </c>
      <c r="G11" s="5" t="s">
        <v>39</v>
      </c>
      <c r="H11" s="5" t="s">
        <v>40</v>
      </c>
      <c r="I11" s="5" t="s">
        <v>41</v>
      </c>
      <c r="J11" s="5" t="s">
        <v>42</v>
      </c>
      <c r="K11" s="5" t="s">
        <v>43</v>
      </c>
      <c r="L11" s="5" t="s">
        <v>44</v>
      </c>
      <c r="M11" s="5" t="s">
        <v>45</v>
      </c>
      <c r="N11" s="5" t="s">
        <v>46</v>
      </c>
      <c r="O11" s="5" t="s">
        <v>47</v>
      </c>
      <c r="P11" s="5" t="s">
        <v>48</v>
      </c>
      <c r="Q11" s="5" t="s">
        <v>49</v>
      </c>
      <c r="R11" s="5" t="s">
        <v>50</v>
      </c>
      <c r="S11" s="5" t="s">
        <v>51</v>
      </c>
      <c r="T11" s="5" t="s">
        <v>52</v>
      </c>
      <c r="U11" s="5" t="s">
        <v>53</v>
      </c>
      <c r="V11" s="5" t="s">
        <v>54</v>
      </c>
      <c r="W11" s="5" t="s">
        <v>55</v>
      </c>
      <c r="X11" s="5" t="s">
        <v>56</v>
      </c>
      <c r="Y11" s="5" t="s">
        <v>57</v>
      </c>
      <c r="Z11" s="5" t="s">
        <v>74</v>
      </c>
      <c r="AA11" s="5" t="s">
        <v>75</v>
      </c>
      <c r="AB11" s="5" t="s">
        <v>167</v>
      </c>
      <c r="AC11" s="35"/>
    </row>
    <row r="12" spans="1:29" ht="18.18" customHeight="1">
      <c r="A12" s="15"/>
      <c r="B12" s="14" t="s">
        <v>58</v>
      </c>
      <c r="C12" s="15"/>
      <c r="D12" s="33">
        <f>SUM(D13:D13)</f>
      </c>
      <c r="E12" s="33">
        <f>SUM(E13:E13)</f>
      </c>
      <c r="F12" s="33">
        <f>SUM(F13:F13)</f>
      </c>
      <c r="G12" s="33">
        <f>SUM(G13:G13)</f>
      </c>
      <c r="H12" s="33">
        <v>80</v>
      </c>
      <c r="I12" s="33">
        <v>70</v>
      </c>
      <c r="J12" s="33">
        <v>70</v>
      </c>
      <c r="K12" s="33">
        <v>0</v>
      </c>
      <c r="L12" s="33">
        <v>80</v>
      </c>
      <c r="M12" s="33">
        <v>70</v>
      </c>
      <c r="N12" s="33">
        <v>70</v>
      </c>
      <c r="O12" s="33">
        <v>0</v>
      </c>
      <c r="P12" s="26">
        <f>SUM(P13:P13)</f>
      </c>
      <c r="Q12" s="26">
        <f>SUM(Q13:Q13)</f>
      </c>
      <c r="R12" s="36">
        <v>1.791</v>
      </c>
      <c r="S12" s="33">
        <f>AVERAGE(S13:S13)</f>
      </c>
      <c r="T12" s="33">
        <f>AVERAGE(T13:T13)</f>
      </c>
      <c r="U12" s="33">
        <f>AVERAGE(U13:U13)</f>
      </c>
      <c r="V12" s="33">
        <f>AVERAGE(V13:V13)</f>
      </c>
      <c r="W12" s="33">
        <f>AVERAGE(W13:W13)</f>
      </c>
      <c r="X12" s="33">
        <f>AVERAGE(X13:X13)</f>
      </c>
      <c r="Y12" s="33">
        <f>AVERAGE(Y13:Y13)</f>
      </c>
      <c r="Z12" s="33">
        <f>AVERAGE(Z13:Z13)</f>
      </c>
      <c r="AA12" s="33">
        <f>AVERAGE(AA13:AA13)</f>
      </c>
      <c r="AB12" s="33">
        <f>AVERAGE(AB13:AB13)</f>
      </c>
      <c r="AC12" s="35"/>
    </row>
    <row r="13" spans="1:29" ht="32.724" customHeight="1">
      <c r="A13" s="6" t="s">
        <v>35</v>
      </c>
      <c r="B13" s="6"/>
      <c r="C13" s="18" t="s">
        <v>59</v>
      </c>
      <c r="D13" s="34">
        <v>3.2</v>
      </c>
      <c r="E13" s="34">
        <v>0</v>
      </c>
      <c r="F13" s="34">
        <v>2.187</v>
      </c>
      <c r="G13" s="34">
        <v>0</v>
      </c>
      <c r="H13" s="34">
        <v>80</v>
      </c>
      <c r="I13" s="34">
        <v>70</v>
      </c>
      <c r="J13" s="34">
        <v>70</v>
      </c>
      <c r="K13" s="34" t="s">
        <v>104</v>
      </c>
      <c r="L13" s="34">
        <v>80</v>
      </c>
      <c r="M13" s="34">
        <v>70</v>
      </c>
      <c r="N13" s="34">
        <v>70</v>
      </c>
      <c r="O13" s="34" t="s">
        <v>104</v>
      </c>
      <c r="P13" s="27">
        <v>31</v>
      </c>
      <c r="Q13" s="27">
        <v>36</v>
      </c>
      <c r="R13" s="37">
        <v>1.791</v>
      </c>
      <c r="S13" s="34">
        <v>71.7</v>
      </c>
      <c r="T13" s="34">
        <v>6.1</v>
      </c>
      <c r="U13" s="34" t="s">
        <v>104</v>
      </c>
      <c r="V13" s="34" t="s">
        <v>104</v>
      </c>
      <c r="W13" s="34">
        <v>71.7</v>
      </c>
      <c r="X13" s="34">
        <v>6.1</v>
      </c>
      <c r="Y13" s="34" t="s">
        <v>104</v>
      </c>
      <c r="Z13" s="34" t="s">
        <v>104</v>
      </c>
      <c r="AA13" s="34">
        <v>71.7</v>
      </c>
      <c r="AB13" s="34">
        <v>6.1</v>
      </c>
      <c r="AC13" s="35"/>
    </row>
    <row r="14" spans="1:29" ht="17.4528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9" ht="16.7256" customHeight="1">
      <c r="B15" s="22" t="s">
        <v>60</v>
      </c>
      <c r="C15" s="22"/>
      <c r="D15" s="22"/>
      <c r="E15" s="22"/>
      <c r="F15" s="22"/>
      <c r="G15" s="22"/>
      <c r="H15" s="22"/>
      <c r="I15" s="22"/>
      <c r="N15" s="23" t="s">
        <v>61</v>
      </c>
      <c r="O15" s="24"/>
      <c r="P15" s="25" t="s">
        <v>62</v>
      </c>
    </row>
    <row r="16" spans="1:29" ht="17.4528" customHeight="1">
      <c r="O16" s="21"/>
    </row>
    <row r="17" spans="1:29" ht="16.7256" customHeight="1">
      <c r="B17" s="22" t="s">
        <v>63</v>
      </c>
      <c r="C17" s="22"/>
      <c r="D17" s="22"/>
      <c r="E17" s="22"/>
      <c r="F17" s="22"/>
      <c r="G17" s="22"/>
      <c r="H17" s="22"/>
      <c r="I17" s="22"/>
      <c r="N17" s="23" t="s">
        <v>61</v>
      </c>
      <c r="O17" s="24"/>
      <c r="P17" s="25" t="s">
        <v>62</v>
      </c>
    </row>
  </sheetData>
  <mergeCells count="20">
    <mergeCell ref="A2:AC2"/>
    <mergeCell ref="A3:C4"/>
    <mergeCell ref="D3:AC3"/>
    <mergeCell ref="A5:C5"/>
    <mergeCell ref="A6:C6"/>
    <mergeCell ref="A7:A9"/>
    <mergeCell ref="B7:B9"/>
    <mergeCell ref="C7:C9"/>
    <mergeCell ref="D7:E8"/>
    <mergeCell ref="F7:G8"/>
    <mergeCell ref="H7:K8"/>
    <mergeCell ref="L7:O8"/>
    <mergeCell ref="P7:Q8"/>
    <mergeCell ref="R7:R9"/>
    <mergeCell ref="S7:AB7"/>
    <mergeCell ref="S8:V8"/>
    <mergeCell ref="W8:Z8"/>
    <mergeCell ref="AA8:AB8"/>
    <mergeCell ref="B15:I15"/>
    <mergeCell ref="B17:I17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7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0.62743702272" customWidth="1"/>
    <col min="3" max="3" width="43.99449640128" customWidth="1"/>
    <col min="4" max="4" width="21.413250460800004" customWidth="1"/>
    <col min="5" max="5" width="19.466591328000003" customWidth="1"/>
    <col min="6" max="6" width="19.466591328000003" customWidth="1"/>
    <col min="7" max="7" width="19.33681405248" customWidth="1"/>
    <col min="8" max="8" width="19.466591328000003" customWidth="1"/>
    <col min="9" max="9" width="21.413250460800004" customWidth="1"/>
    <col min="10" max="10" width="21.543027736320003" customWidth="1"/>
    <col min="11" max="11" width="19.33681405248" customWidth="1"/>
    <col min="12" max="12" width="19.466591328000003" customWidth="1"/>
    <col min="13" max="13" width="19.33681405248" customWidth="1"/>
    <col min="14" max="14" width="19.466591328000003" customWidth="1"/>
    <col min="15" max="15" width="21.413250460800004" customWidth="1"/>
    <col min="16" max="16" width="21.543027736320003" customWidth="1"/>
    <col min="17" max="17" width="19.33681405248" customWidth="1"/>
    <col min="18" max="18" width="19.466591328000003" customWidth="1"/>
    <col min="19" max="19" width="19.33681405248" customWidth="1"/>
    <col min="20" max="20" width="19.466591328000003" customWidth="1"/>
    <col min="21" max="21" width="21.413250460800004" customWidth="1"/>
    <col min="22" max="22" width="21.543027736320003" customWidth="1"/>
    <col min="23" max="23" width="19.33681405248" customWidth="1"/>
    <col min="24" max="24" width="19.466591328000003" customWidth="1"/>
    <col min="25" max="25" width="19.466591328000003" customWidth="1"/>
    <col min="26" max="26" width="19.33681405248" customWidth="1"/>
    <col min="27" max="27" width="21.543027736320003" customWidth="1"/>
    <col min="28" max="28" width="40.8798417888" customWidth="1"/>
  </cols>
  <sheetData>
    <row r="1" spans="1:28" ht="0.7272" customHeight="1"/>
    <row r="2" spans="1:28" ht="21.816" customHeight="1">
      <c r="A2" s="1" t="s">
        <v>168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6.7256" customHeight="1">
      <c r="A4" s="2"/>
      <c r="B4" s="2"/>
      <c r="C4" s="2"/>
    </row>
    <row r="5" spans="1:28" ht="17.4528" customHeight="1">
      <c r="A5" s="2" t="s">
        <v>2</v>
      </c>
      <c r="B5" s="2"/>
      <c r="C5" s="2"/>
    </row>
    <row r="6" spans="1:28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34.9056" customHeight="1">
      <c r="A7" s="5" t="s">
        <v>4</v>
      </c>
      <c r="B7" s="6" t="s">
        <v>5</v>
      </c>
      <c r="C7" s="6" t="s">
        <v>65</v>
      </c>
      <c r="D7" s="6" t="s">
        <v>133</v>
      </c>
      <c r="E7" s="7"/>
      <c r="F7" s="7"/>
      <c r="G7" s="7"/>
      <c r="H7" s="7"/>
      <c r="I7" s="8"/>
      <c r="J7" s="6" t="s">
        <v>134</v>
      </c>
      <c r="K7" s="7"/>
      <c r="L7" s="7"/>
      <c r="M7" s="7"/>
      <c r="N7" s="7"/>
      <c r="O7" s="8"/>
      <c r="P7" s="6" t="s">
        <v>135</v>
      </c>
      <c r="Q7" s="7"/>
      <c r="R7" s="7"/>
      <c r="S7" s="7"/>
      <c r="T7" s="7"/>
      <c r="U7" s="8"/>
      <c r="V7" s="6" t="s">
        <v>136</v>
      </c>
      <c r="W7" s="7"/>
      <c r="X7" s="7"/>
      <c r="Y7" s="7"/>
      <c r="Z7" s="7"/>
      <c r="AA7" s="8"/>
      <c r="AB7" s="35"/>
    </row>
    <row r="8" spans="1:28" ht="28.360799999999998" customHeight="1">
      <c r="A8" s="9"/>
      <c r="B8" s="10"/>
      <c r="C8" s="10"/>
      <c r="D8" s="6" t="s">
        <v>169</v>
      </c>
      <c r="E8" s="7"/>
      <c r="F8" s="7"/>
      <c r="G8" s="7"/>
      <c r="H8" s="8"/>
      <c r="I8" s="6" t="s">
        <v>170</v>
      </c>
      <c r="J8" s="6" t="s">
        <v>169</v>
      </c>
      <c r="K8" s="7"/>
      <c r="L8" s="7"/>
      <c r="M8" s="7"/>
      <c r="N8" s="8"/>
      <c r="O8" s="6" t="s">
        <v>170</v>
      </c>
      <c r="P8" s="6" t="s">
        <v>169</v>
      </c>
      <c r="Q8" s="7"/>
      <c r="R8" s="7"/>
      <c r="S8" s="7"/>
      <c r="T8" s="8"/>
      <c r="U8" s="6" t="s">
        <v>170</v>
      </c>
      <c r="V8" s="6" t="s">
        <v>169</v>
      </c>
      <c r="W8" s="7"/>
      <c r="X8" s="7"/>
      <c r="Y8" s="7"/>
      <c r="Z8" s="8"/>
      <c r="AA8" s="6" t="s">
        <v>170</v>
      </c>
      <c r="AB8" s="35"/>
    </row>
    <row r="9" spans="1:28" ht="63.2664" customHeight="1">
      <c r="A9" s="11"/>
      <c r="B9" s="12"/>
      <c r="C9" s="12"/>
      <c r="D9" s="6" t="s">
        <v>171</v>
      </c>
      <c r="E9" s="6" t="s">
        <v>172</v>
      </c>
      <c r="F9" s="6" t="s">
        <v>173</v>
      </c>
      <c r="G9" s="6" t="s">
        <v>174</v>
      </c>
      <c r="H9" s="6" t="s">
        <v>175</v>
      </c>
      <c r="I9" s="12"/>
      <c r="J9" s="6" t="s">
        <v>171</v>
      </c>
      <c r="K9" s="6" t="s">
        <v>172</v>
      </c>
      <c r="L9" s="6" t="s">
        <v>173</v>
      </c>
      <c r="M9" s="6" t="s">
        <v>174</v>
      </c>
      <c r="N9" s="6" t="s">
        <v>175</v>
      </c>
      <c r="O9" s="12"/>
      <c r="P9" s="6" t="s">
        <v>171</v>
      </c>
      <c r="Q9" s="6" t="s">
        <v>172</v>
      </c>
      <c r="R9" s="6" t="s">
        <v>173</v>
      </c>
      <c r="S9" s="6" t="s">
        <v>174</v>
      </c>
      <c r="T9" s="6" t="s">
        <v>175</v>
      </c>
      <c r="U9" s="12"/>
      <c r="V9" s="6" t="s">
        <v>171</v>
      </c>
      <c r="W9" s="6" t="s">
        <v>172</v>
      </c>
      <c r="X9" s="6" t="s">
        <v>173</v>
      </c>
      <c r="Y9" s="6" t="s">
        <v>174</v>
      </c>
      <c r="Z9" s="6" t="s">
        <v>175</v>
      </c>
      <c r="AA9" s="12"/>
      <c r="AB9" s="35"/>
    </row>
    <row r="10" spans="1:28" ht="16.7256" customHeight="1">
      <c r="A10" s="5"/>
      <c r="B10" s="5"/>
      <c r="C10" s="5"/>
      <c r="D10" s="5" t="s">
        <v>34</v>
      </c>
      <c r="E10" s="5" t="s">
        <v>34</v>
      </c>
      <c r="F10" s="5" t="s">
        <v>34</v>
      </c>
      <c r="G10" s="5" t="s">
        <v>34</v>
      </c>
      <c r="H10" s="5" t="s">
        <v>34</v>
      </c>
      <c r="I10" s="5" t="s">
        <v>34</v>
      </c>
      <c r="J10" s="5" t="s">
        <v>34</v>
      </c>
      <c r="K10" s="5" t="s">
        <v>34</v>
      </c>
      <c r="L10" s="5" t="s">
        <v>34</v>
      </c>
      <c r="M10" s="5" t="s">
        <v>34</v>
      </c>
      <c r="N10" s="5" t="s">
        <v>34</v>
      </c>
      <c r="O10" s="5" t="s">
        <v>34</v>
      </c>
      <c r="P10" s="5" t="s">
        <v>34</v>
      </c>
      <c r="Q10" s="5" t="s">
        <v>34</v>
      </c>
      <c r="R10" s="5" t="s">
        <v>34</v>
      </c>
      <c r="S10" s="5" t="s">
        <v>34</v>
      </c>
      <c r="T10" s="5" t="s">
        <v>34</v>
      </c>
      <c r="U10" s="5" t="s">
        <v>34</v>
      </c>
      <c r="V10" s="5" t="s">
        <v>176</v>
      </c>
      <c r="W10" s="5" t="s">
        <v>176</v>
      </c>
      <c r="X10" s="5" t="s">
        <v>176</v>
      </c>
      <c r="Y10" s="5" t="s">
        <v>176</v>
      </c>
      <c r="Z10" s="5" t="s">
        <v>176</v>
      </c>
      <c r="AA10" s="5" t="s">
        <v>176</v>
      </c>
      <c r="AB10" s="35"/>
    </row>
    <row r="11" spans="1:28" ht="17.4528" customHeight="1">
      <c r="A11" s="5"/>
      <c r="B11" s="5"/>
      <c r="C11" s="5" t="s">
        <v>35</v>
      </c>
      <c r="D11" s="5" t="s">
        <v>36</v>
      </c>
      <c r="E11" s="5" t="s">
        <v>37</v>
      </c>
      <c r="F11" s="5" t="s">
        <v>38</v>
      </c>
      <c r="G11" s="5" t="s">
        <v>39</v>
      </c>
      <c r="H11" s="5" t="s">
        <v>40</v>
      </c>
      <c r="I11" s="5" t="s">
        <v>41</v>
      </c>
      <c r="J11" s="5" t="s">
        <v>42</v>
      </c>
      <c r="K11" s="5" t="s">
        <v>43</v>
      </c>
      <c r="L11" s="5" t="s">
        <v>44</v>
      </c>
      <c r="M11" s="5" t="s">
        <v>45</v>
      </c>
      <c r="N11" s="5" t="s">
        <v>46</v>
      </c>
      <c r="O11" s="5" t="s">
        <v>47</v>
      </c>
      <c r="P11" s="5" t="s">
        <v>48</v>
      </c>
      <c r="Q11" s="5" t="s">
        <v>49</v>
      </c>
      <c r="R11" s="5" t="s">
        <v>50</v>
      </c>
      <c r="S11" s="5" t="s">
        <v>51</v>
      </c>
      <c r="T11" s="5" t="s">
        <v>52</v>
      </c>
      <c r="U11" s="5" t="s">
        <v>53</v>
      </c>
      <c r="V11" s="5" t="s">
        <v>54</v>
      </c>
      <c r="W11" s="5" t="s">
        <v>55</v>
      </c>
      <c r="X11" s="5" t="s">
        <v>56</v>
      </c>
      <c r="Y11" s="5" t="s">
        <v>57</v>
      </c>
      <c r="Z11" s="5" t="s">
        <v>74</v>
      </c>
      <c r="AA11" s="5" t="s">
        <v>75</v>
      </c>
      <c r="AB11" s="35"/>
    </row>
    <row r="12" spans="1:28" ht="17.4528" customHeight="1">
      <c r="A12" s="15"/>
      <c r="B12" s="14" t="s">
        <v>58</v>
      </c>
      <c r="C12" s="15"/>
      <c r="D12" s="26">
        <f>SUM(D13:D13)</f>
      </c>
      <c r="E12" s="26">
        <f>SUM(E13:E13)</f>
      </c>
      <c r="F12" s="26">
        <f>SUM(F13:F13)</f>
      </c>
      <c r="G12" s="26">
        <f>SUM(G13:G13)</f>
      </c>
      <c r="H12" s="26">
        <f>SUM(H13:H13)</f>
      </c>
      <c r="I12" s="26">
        <f>SUM(I13:I13)</f>
      </c>
      <c r="J12" s="26">
        <f>SUM(J13:J13)</f>
      </c>
      <c r="K12" s="26">
        <f>SUM(K13:K13)</f>
      </c>
      <c r="L12" s="26">
        <f>SUM(L13:L13)</f>
      </c>
      <c r="M12" s="26">
        <f>SUM(M13:M13)</f>
      </c>
      <c r="N12" s="26">
        <f>SUM(N13:N13)</f>
      </c>
      <c r="O12" s="26">
        <f>SUM(O13:O13)</f>
      </c>
      <c r="P12" s="26">
        <f>SUM(P13:P13)</f>
      </c>
      <c r="Q12" s="26">
        <f>SUM(Q13:Q13)</f>
      </c>
      <c r="R12" s="26">
        <f>SUM(R13:R13)</f>
      </c>
      <c r="S12" s="26">
        <f>SUM(S13:S13)</f>
      </c>
      <c r="T12" s="26">
        <f>SUM(T13:T13)</f>
      </c>
      <c r="U12" s="26">
        <f>SUM(U13:U13)</f>
      </c>
      <c r="V12" s="33">
        <f>SUM(V13:V13)</f>
      </c>
      <c r="W12" s="33">
        <f>SUM(W13:W13)</f>
      </c>
      <c r="X12" s="33">
        <f>SUM(X13:X13)</f>
      </c>
      <c r="Y12" s="33">
        <f>SUM(Y13:Y13)</f>
      </c>
      <c r="Z12" s="33">
        <f>SUM(Z13:Z13)</f>
      </c>
      <c r="AA12" s="33">
        <f>SUM(AA13:AA13)</f>
      </c>
      <c r="AB12" s="35"/>
    </row>
    <row r="13" spans="1:28" ht="33.4512" customHeight="1">
      <c r="A13" s="6" t="s">
        <v>35</v>
      </c>
      <c r="B13" s="6"/>
      <c r="C13" s="18" t="s">
        <v>59</v>
      </c>
      <c r="D13" s="27">
        <v>0</v>
      </c>
      <c r="E13" s="27">
        <v>7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1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34">
        <v>0</v>
      </c>
      <c r="W13" s="34">
        <v>37.4</v>
      </c>
      <c r="X13" s="34">
        <v>0</v>
      </c>
      <c r="Y13" s="34">
        <v>0</v>
      </c>
      <c r="Z13" s="34">
        <v>0</v>
      </c>
      <c r="AA13" s="34">
        <v>0</v>
      </c>
      <c r="AB13" s="35"/>
    </row>
    <row r="14" spans="1:28" ht="16.7256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8" ht="17.4528" customHeight="1">
      <c r="B15" s="22" t="s">
        <v>60</v>
      </c>
      <c r="C15" s="22"/>
      <c r="D15" s="22"/>
      <c r="E15" s="22"/>
      <c r="F15" s="22"/>
      <c r="G15" s="22"/>
      <c r="H15" s="22"/>
      <c r="I15" s="22"/>
      <c r="N15" s="23" t="s">
        <v>61</v>
      </c>
      <c r="O15" s="24"/>
      <c r="P15" s="25" t="s">
        <v>62</v>
      </c>
    </row>
    <row r="16" spans="1:28" ht="16.7256" customHeight="1">
      <c r="O16" s="21"/>
    </row>
    <row r="17" spans="1:28" ht="17.4528" customHeight="1">
      <c r="B17" s="22" t="s">
        <v>63</v>
      </c>
      <c r="C17" s="22"/>
      <c r="D17" s="22"/>
      <c r="E17" s="22"/>
      <c r="F17" s="22"/>
      <c r="G17" s="22"/>
      <c r="H17" s="22"/>
      <c r="I17" s="22"/>
      <c r="N17" s="23" t="s">
        <v>61</v>
      </c>
      <c r="O17" s="24"/>
      <c r="P17" s="25" t="s">
        <v>62</v>
      </c>
    </row>
  </sheetData>
  <mergeCells count="22">
    <mergeCell ref="A2:AB2"/>
    <mergeCell ref="A3:C4"/>
    <mergeCell ref="D3:AB3"/>
    <mergeCell ref="A5:C5"/>
    <mergeCell ref="A6:C6"/>
    <mergeCell ref="A7:A9"/>
    <mergeCell ref="B7:B9"/>
    <mergeCell ref="C7:C9"/>
    <mergeCell ref="D7:I7"/>
    <mergeCell ref="J7:O7"/>
    <mergeCell ref="P7:U7"/>
    <mergeCell ref="V7:AA7"/>
    <mergeCell ref="D8:H8"/>
    <mergeCell ref="I8:I9"/>
    <mergeCell ref="J8:N8"/>
    <mergeCell ref="O8:O9"/>
    <mergeCell ref="P8:T8"/>
    <mergeCell ref="U8:U9"/>
    <mergeCell ref="V8:Z8"/>
    <mergeCell ref="AA8:AA9"/>
    <mergeCell ref="B15:I15"/>
    <mergeCell ref="B17:I17"/>
  </mergeCells>
  <pageMargins left="0.3937007874015748" right="0.3937007874015748" top="0.3937007874015748" bottom="0.3937007874015748" header="0" footer="0"/>
  <pageSetup paperSize="0" orientation="landscape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Stimulsoft Reports 2020.4.2 from 11 September 2020</Company>
  <LinksUpToDate>false</LinksUpToDate>
  <SharedDoc>false</SharedDoc>
  <HyperlinksChanged>false</HyperlinksChanged>
  <AppVersion>12.0000</AppVersion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ЧВ-1 Ключевые показатели</vt:lpstr>
      <vt:lpstr>ЧВ-2 Потребитель</vt:lpstr>
      <vt:lpstr>ЧВ-3 Поставка воды</vt:lpstr>
      <vt:lpstr>ЧВ-4 Финансы</vt:lpstr>
      <vt:lpstr>ЧВ-5 Система ВС РФ</vt:lpstr>
      <vt:lpstr>ЧВ-6 Состояние систем ВС</vt:lpstr>
      <vt:lpstr>ЧВ-7 Эксплуатация систем ВС</vt:lpstr>
      <vt:lpstr>'ЧВ-1 Ключевые показатели'!Print_Area</vt:lpstr>
      <vt:lpstr>'ЧВ-2 Потребитель'!Print_Area</vt:lpstr>
      <vt:lpstr>'ЧВ-3 Поставка воды'!Print_Area</vt:lpstr>
      <vt:lpstr>'ЧВ-4 Финансы'!Print_Area</vt:lpstr>
      <vt:lpstr>'ЧВ-5 Система ВС РФ'!Print_Area</vt:lpstr>
      <vt:lpstr>'ЧВ-6 Состояние систем ВС'!Print_Area</vt:lpstr>
      <vt:lpstr>'ЧВ-7 Эксплуатация систем ВС'!Print_Area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 по субъекту</dc:title>
  <dc:subject>Отчет по субъекту</dc:subject>
  <dc:creator/>
  <dc:description/>
  <cp:lastModifiedBy>Stimulsoft Reports 2020.4.2 from 11 September 2020</cp:lastModifiedBy>
  <dcterms:created xsi:type="dcterms:W3CDTF">2022-05-20T16:25:37Z</dcterms:created>
  <dcterms:modified xsi:type="dcterms:W3CDTF">2022-05-20T16:25:37Z</dcterms:modified>
</cp:coreProperties>
</file>