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F41" l="1"/>
  <c r="F32"/>
  <c r="F43" s="1"/>
</calcChain>
</file>

<file path=xl/sharedStrings.xml><?xml version="1.0" encoding="utf-8"?>
<sst xmlns="http://schemas.openxmlformats.org/spreadsheetml/2006/main" count="73" uniqueCount="73">
  <si>
    <t>№ п/п</t>
  </si>
  <si>
    <t>Регистра-ционный номер</t>
  </si>
  <si>
    <t>Дворовая территория МКД</t>
  </si>
  <si>
    <t>Дата подачи заявки</t>
  </si>
  <si>
    <t>Год постройки</t>
  </si>
  <si>
    <t>работ, тыс. рублей</t>
  </si>
  <si>
    <t>Критерии оценки заявок для включения дворовой территории в адресный перечень</t>
  </si>
  <si>
    <t>Итого баллов</t>
  </si>
  <si>
    <t>Оценка заявок (ранжир-ование)</t>
  </si>
  <si>
    <t>Продолжительность эксплуатации многоквартирного дома, балл</t>
  </si>
  <si>
    <t>Финансовая дисциплина собственников помещений в многоквартирном доме, балл</t>
  </si>
  <si>
    <t>№ 03</t>
  </si>
  <si>
    <t>г. Сольцы, ул. Красных Партизан, д.3а</t>
  </si>
  <si>
    <t>№ 04</t>
  </si>
  <si>
    <t>г. Сольцы, Наб. 7-го Ноября, д.10</t>
  </si>
  <si>
    <t>№ 05</t>
  </si>
  <si>
    <t>г. Сольцы, ул. Новгородская, д.7</t>
  </si>
  <si>
    <t>№ 09</t>
  </si>
  <si>
    <t>г. Сольцы, пр. Советский, д.32</t>
  </si>
  <si>
    <t>№ 10</t>
  </si>
  <si>
    <t>г. Сольцы, пр. Советский, д.41а</t>
  </si>
  <si>
    <t>№ 18</t>
  </si>
  <si>
    <t>г. Сольцы, пр. Советский, д.12 и ул. Ленина, д.2</t>
  </si>
  <si>
    <t>№ 27</t>
  </si>
  <si>
    <t>г. Сольцы, ул. Садовая, д.29</t>
  </si>
  <si>
    <t>№ 29</t>
  </si>
  <si>
    <t>г. Сольцы, ул. Псковская, д. 17</t>
  </si>
  <si>
    <t>№ 01</t>
  </si>
  <si>
    <t>г. Сольцы, ул. Загородная, д.1а</t>
  </si>
  <si>
    <t>№ 11</t>
  </si>
  <si>
    <t>г. Сольцы, пр. Советский, д.32а</t>
  </si>
  <si>
    <t>№ 28</t>
  </si>
  <si>
    <t>г. Сольцы, ул. Псковская, д. 15</t>
  </si>
  <si>
    <t>№ 02</t>
  </si>
  <si>
    <t>г. Сольцы, ул. Новгородская, д.58а</t>
  </si>
  <si>
    <t>№ 14</t>
  </si>
  <si>
    <t>г. Сольцы, ул. Псковская, д.27а</t>
  </si>
  <si>
    <t>№ 22</t>
  </si>
  <si>
    <t>г. Сольцы, ул. Новгородская, д.6</t>
  </si>
  <si>
    <t>№ 08</t>
  </si>
  <si>
    <t>г. Сольцы, ул. Ленина, д.15</t>
  </si>
  <si>
    <t>№ 12</t>
  </si>
  <si>
    <t>г. Сольцы, ул. Горького, д.32а</t>
  </si>
  <si>
    <t>№ 13</t>
  </si>
  <si>
    <t>г. Сольцы-2, ДОС 40</t>
  </si>
  <si>
    <t>№ 17</t>
  </si>
  <si>
    <t>г. Сольцы-2, ДОС 39</t>
  </si>
  <si>
    <t>№ 16</t>
  </si>
  <si>
    <t>г. Сольцы, ул. Курорт, д.2</t>
  </si>
  <si>
    <t>№ 20</t>
  </si>
  <si>
    <t>г. Сольцы, ул. Луговая, д.21</t>
  </si>
  <si>
    <t>№ 21</t>
  </si>
  <si>
    <t>г. Сольцы, ул. Красных Партизан, д.5</t>
  </si>
  <si>
    <t>№ 24</t>
  </si>
  <si>
    <t>г. Сольцы, ул. Новгородская, д.91а</t>
  </si>
  <si>
    <t>№ 25</t>
  </si>
  <si>
    <t>г. Сольцы, ул. Новгородская, д.87а</t>
  </si>
  <si>
    <t>№ 06</t>
  </si>
  <si>
    <t>г. Сольцы, ул. Лермонтова, д.15</t>
  </si>
  <si>
    <t>№ 15</t>
  </si>
  <si>
    <t xml:space="preserve">г. Сольцы, ул. А. Матросова, д.52 и д.54 </t>
  </si>
  <si>
    <t>№ 19</t>
  </si>
  <si>
    <t>г. Сольцы, ул. Луговая, д.19</t>
  </si>
  <si>
    <t>№ 23</t>
  </si>
  <si>
    <t>г. Сольцы, ул. Луговая, д.15</t>
  </si>
  <si>
    <t>№ 07</t>
  </si>
  <si>
    <t>г. Сольцы, ул. Красных Партизан, д.6б</t>
  </si>
  <si>
    <t>№ 26</t>
  </si>
  <si>
    <t>г. Сольцы, ул. Новгородская, д.89а</t>
  </si>
  <si>
    <t xml:space="preserve">Предварительная стоимость </t>
  </si>
  <si>
    <t xml:space="preserve">Адресный перечень дворовых территори многоквартирных домов </t>
  </si>
  <si>
    <t>подлежащих- обустройству в ходе реализации муниципальной программы Солецкого городского поселения "Создание современнгой городской среды на территории города Сольцы на 2017 год"</t>
  </si>
  <si>
    <t xml:space="preserve">Приложение №1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</si>
</sst>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4"/>
  <sheetViews>
    <sheetView tabSelected="1" zoomScale="70" zoomScaleNormal="70" workbookViewId="0">
      <selection activeCell="A65" sqref="A65:XFD65"/>
    </sheetView>
  </sheetViews>
  <sheetFormatPr defaultRowHeight="15"/>
  <cols>
    <col min="2" max="2" width="15.5703125" customWidth="1"/>
    <col min="3" max="3" width="44" customWidth="1"/>
    <col min="4" max="4" width="12.85546875" customWidth="1"/>
    <col min="5" max="5" width="12.42578125" customWidth="1"/>
    <col min="6" max="6" width="16.42578125" customWidth="1"/>
    <col min="7" max="8" width="20.7109375" customWidth="1"/>
    <col min="10" max="10" width="13.85546875" customWidth="1"/>
  </cols>
  <sheetData>
    <row r="1" spans="1:16" ht="18.75">
      <c r="A1" s="19" t="s">
        <v>70</v>
      </c>
      <c r="B1" s="19"/>
      <c r="C1" s="19"/>
      <c r="D1" s="19"/>
      <c r="E1" s="19"/>
      <c r="F1" s="19"/>
      <c r="G1" s="19"/>
      <c r="H1" s="19"/>
      <c r="I1" s="19"/>
      <c r="J1" s="19"/>
      <c r="O1" s="21" t="s">
        <v>72</v>
      </c>
      <c r="P1" s="21"/>
    </row>
    <row r="2" spans="1:16" ht="18.75">
      <c r="A2" s="19" t="s">
        <v>71</v>
      </c>
      <c r="B2" s="19"/>
      <c r="C2" s="19"/>
      <c r="D2" s="19"/>
      <c r="E2" s="19"/>
      <c r="F2" s="19"/>
      <c r="G2" s="19"/>
      <c r="H2" s="19"/>
      <c r="I2" s="19"/>
      <c r="J2" s="19"/>
    </row>
    <row r="3" spans="1:16" ht="18.75">
      <c r="A3" s="1"/>
    </row>
    <row r="4" spans="1:16" ht="54.75" customHeight="1">
      <c r="A4" s="20" t="s">
        <v>0</v>
      </c>
      <c r="B4" s="20" t="s">
        <v>1</v>
      </c>
      <c r="C4" s="20" t="s">
        <v>2</v>
      </c>
      <c r="D4" s="20" t="s">
        <v>3</v>
      </c>
      <c r="E4" s="20" t="s">
        <v>4</v>
      </c>
      <c r="F4" s="3" t="s">
        <v>69</v>
      </c>
      <c r="G4" s="20" t="s">
        <v>6</v>
      </c>
      <c r="H4" s="20"/>
      <c r="I4" s="20" t="s">
        <v>7</v>
      </c>
      <c r="J4" s="20" t="s">
        <v>8</v>
      </c>
    </row>
    <row r="5" spans="1:16" ht="81.75" customHeight="1">
      <c r="A5" s="20"/>
      <c r="B5" s="20"/>
      <c r="C5" s="20"/>
      <c r="D5" s="20"/>
      <c r="E5" s="20"/>
      <c r="F5" s="3" t="s">
        <v>5</v>
      </c>
      <c r="G5" s="3" t="s">
        <v>9</v>
      </c>
      <c r="H5" s="3" t="s">
        <v>10</v>
      </c>
      <c r="I5" s="20"/>
      <c r="J5" s="20"/>
    </row>
    <row r="6" spans="1:16" ht="15.75">
      <c r="A6" s="2">
        <v>3</v>
      </c>
      <c r="B6" s="2" t="s">
        <v>11</v>
      </c>
      <c r="C6" s="4" t="s">
        <v>12</v>
      </c>
      <c r="D6" s="5">
        <v>42822</v>
      </c>
      <c r="E6" s="2">
        <v>1976</v>
      </c>
      <c r="F6" s="6">
        <v>79.5</v>
      </c>
      <c r="G6" s="2">
        <v>12</v>
      </c>
      <c r="H6" s="2">
        <v>5</v>
      </c>
      <c r="I6" s="2">
        <v>17</v>
      </c>
      <c r="J6" s="2">
        <v>1</v>
      </c>
    </row>
    <row r="7" spans="1:16" ht="15.75">
      <c r="A7" s="2">
        <v>4</v>
      </c>
      <c r="B7" s="2" t="s">
        <v>13</v>
      </c>
      <c r="C7" s="4" t="s">
        <v>14</v>
      </c>
      <c r="D7" s="5">
        <v>42824</v>
      </c>
      <c r="E7" s="2">
        <v>1967</v>
      </c>
      <c r="F7" s="6">
        <v>186</v>
      </c>
      <c r="G7" s="2">
        <v>12</v>
      </c>
      <c r="H7" s="2">
        <v>5</v>
      </c>
      <c r="I7" s="2">
        <v>17</v>
      </c>
      <c r="J7" s="2">
        <v>2</v>
      </c>
    </row>
    <row r="8" spans="1:16" ht="15.75">
      <c r="A8" s="8">
        <v>5</v>
      </c>
      <c r="B8" s="8" t="s">
        <v>15</v>
      </c>
      <c r="C8" s="9" t="s">
        <v>16</v>
      </c>
      <c r="D8" s="10">
        <v>42825</v>
      </c>
      <c r="E8" s="8">
        <v>1964</v>
      </c>
      <c r="F8" s="11">
        <v>116.25</v>
      </c>
      <c r="G8" s="8">
        <v>12</v>
      </c>
      <c r="H8" s="8">
        <v>5</v>
      </c>
      <c r="I8" s="8">
        <v>17</v>
      </c>
      <c r="J8" s="8">
        <v>3</v>
      </c>
    </row>
    <row r="9" spans="1:16" ht="15.75">
      <c r="A9" s="2">
        <v>9</v>
      </c>
      <c r="B9" s="2" t="s">
        <v>17</v>
      </c>
      <c r="C9" s="4" t="s">
        <v>18</v>
      </c>
      <c r="D9" s="5">
        <v>42829</v>
      </c>
      <c r="E9" s="2">
        <v>1917</v>
      </c>
      <c r="F9" s="6">
        <v>155</v>
      </c>
      <c r="G9" s="2">
        <v>12</v>
      </c>
      <c r="H9" s="2">
        <v>5</v>
      </c>
      <c r="I9" s="2">
        <v>17</v>
      </c>
      <c r="J9" s="2">
        <v>4</v>
      </c>
    </row>
    <row r="10" spans="1:16" ht="15.75">
      <c r="A10" s="8">
        <v>18</v>
      </c>
      <c r="B10" s="8" t="s">
        <v>21</v>
      </c>
      <c r="C10" s="9" t="s">
        <v>22</v>
      </c>
      <c r="D10" s="10">
        <v>42832</v>
      </c>
      <c r="E10" s="8">
        <v>1962</v>
      </c>
      <c r="F10" s="11">
        <v>697.5</v>
      </c>
      <c r="G10" s="8">
        <v>12</v>
      </c>
      <c r="H10" s="8">
        <v>5</v>
      </c>
      <c r="I10" s="8">
        <v>17</v>
      </c>
      <c r="J10" s="8">
        <v>6</v>
      </c>
    </row>
    <row r="11" spans="1:16" ht="15.75">
      <c r="A11" s="2">
        <v>11</v>
      </c>
      <c r="B11" s="2" t="s">
        <v>29</v>
      </c>
      <c r="C11" s="4" t="s">
        <v>30</v>
      </c>
      <c r="D11" s="5">
        <v>42830</v>
      </c>
      <c r="E11" s="2">
        <v>1965</v>
      </c>
      <c r="F11" s="6">
        <v>186</v>
      </c>
      <c r="G11" s="2">
        <v>12</v>
      </c>
      <c r="H11" s="2">
        <v>3</v>
      </c>
      <c r="I11" s="2">
        <v>15</v>
      </c>
      <c r="J11" s="2">
        <v>10</v>
      </c>
    </row>
    <row r="12" spans="1:16" ht="15.75">
      <c r="A12" s="2">
        <v>2</v>
      </c>
      <c r="B12" s="2" t="s">
        <v>33</v>
      </c>
      <c r="C12" s="4" t="s">
        <v>34</v>
      </c>
      <c r="D12" s="5">
        <v>42821</v>
      </c>
      <c r="E12" s="2">
        <v>1979</v>
      </c>
      <c r="F12" s="6">
        <v>635</v>
      </c>
      <c r="G12" s="2">
        <v>9</v>
      </c>
      <c r="H12" s="2">
        <v>5</v>
      </c>
      <c r="I12" s="2">
        <v>14</v>
      </c>
      <c r="J12" s="2">
        <v>12</v>
      </c>
    </row>
    <row r="13" spans="1:16" ht="15.75">
      <c r="A13" s="2">
        <v>22</v>
      </c>
      <c r="B13" s="2" t="s">
        <v>37</v>
      </c>
      <c r="C13" s="4" t="s">
        <v>38</v>
      </c>
      <c r="D13" s="5">
        <v>42832</v>
      </c>
      <c r="E13" s="2">
        <v>1982</v>
      </c>
      <c r="F13" s="6">
        <v>825</v>
      </c>
      <c r="G13" s="2">
        <v>9</v>
      </c>
      <c r="H13" s="2">
        <v>5</v>
      </c>
      <c r="I13" s="2">
        <v>14</v>
      </c>
      <c r="J13" s="2">
        <v>14</v>
      </c>
    </row>
    <row r="14" spans="1:16" ht="15.75">
      <c r="A14" s="2">
        <v>8</v>
      </c>
      <c r="B14" s="2" t="s">
        <v>39</v>
      </c>
      <c r="C14" s="4" t="s">
        <v>40</v>
      </c>
      <c r="D14" s="5">
        <v>42825</v>
      </c>
      <c r="E14" s="2">
        <v>1959</v>
      </c>
      <c r="F14" s="16">
        <v>155</v>
      </c>
      <c r="G14" s="2">
        <v>12</v>
      </c>
      <c r="H14" s="2">
        <v>1</v>
      </c>
      <c r="I14" s="2">
        <v>13</v>
      </c>
      <c r="J14" s="2">
        <v>15</v>
      </c>
    </row>
    <row r="15" spans="1:16" ht="15.75">
      <c r="A15" s="2">
        <v>13</v>
      </c>
      <c r="B15" s="2" t="s">
        <v>43</v>
      </c>
      <c r="C15" s="4" t="s">
        <v>44</v>
      </c>
      <c r="D15" s="5">
        <v>42831</v>
      </c>
      <c r="E15" s="2">
        <v>1958</v>
      </c>
      <c r="F15" s="6">
        <v>618.5</v>
      </c>
      <c r="G15" s="2">
        <v>12</v>
      </c>
      <c r="H15" s="2">
        <v>1</v>
      </c>
      <c r="I15" s="2">
        <v>13</v>
      </c>
      <c r="J15" s="2">
        <v>17</v>
      </c>
    </row>
    <row r="16" spans="1:16" ht="15.75">
      <c r="A16" s="2">
        <v>17</v>
      </c>
      <c r="B16" s="2" t="s">
        <v>45</v>
      </c>
      <c r="C16" s="4" t="s">
        <v>46</v>
      </c>
      <c r="D16" s="5">
        <v>42832</v>
      </c>
      <c r="E16" s="2">
        <v>1938</v>
      </c>
      <c r="F16" s="6">
        <v>620</v>
      </c>
      <c r="G16" s="2">
        <v>12</v>
      </c>
      <c r="H16" s="2">
        <v>1</v>
      </c>
      <c r="I16" s="2">
        <v>13</v>
      </c>
      <c r="J16" s="2">
        <v>18</v>
      </c>
    </row>
    <row r="17" spans="1:10" ht="15.75">
      <c r="A17" s="2"/>
      <c r="B17" s="2"/>
      <c r="C17" s="4"/>
      <c r="D17" s="5"/>
      <c r="E17" s="2"/>
      <c r="F17" s="7">
        <f>SUM(F6:F16)</f>
        <v>4273.75</v>
      </c>
      <c r="G17" s="2"/>
      <c r="H17" s="2"/>
      <c r="I17" s="2"/>
      <c r="J17" s="2"/>
    </row>
    <row r="18" spans="1:10" ht="15.75" hidden="1">
      <c r="A18" s="2"/>
      <c r="B18" s="2"/>
      <c r="C18" s="4"/>
      <c r="D18" s="5"/>
      <c r="E18" s="2"/>
      <c r="F18" s="7"/>
      <c r="G18" s="2"/>
      <c r="H18" s="2"/>
      <c r="I18" s="2"/>
      <c r="J18" s="2"/>
    </row>
    <row r="19" spans="1:10" ht="15.75" hidden="1">
      <c r="A19" s="2"/>
      <c r="B19" s="2"/>
      <c r="C19" s="4"/>
      <c r="D19" s="5"/>
      <c r="E19" s="2"/>
      <c r="F19" s="7"/>
      <c r="G19" s="2"/>
      <c r="H19" s="2"/>
      <c r="I19" s="2"/>
      <c r="J19" s="2"/>
    </row>
    <row r="20" spans="1:10" hidden="1"/>
    <row r="21" spans="1:10" ht="15.75" hidden="1">
      <c r="A21" s="2">
        <v>16</v>
      </c>
      <c r="B21" s="2" t="s">
        <v>47</v>
      </c>
      <c r="C21" s="4" t="s">
        <v>48</v>
      </c>
      <c r="D21" s="5">
        <v>42832</v>
      </c>
      <c r="E21" s="2">
        <v>1991</v>
      </c>
      <c r="F21" s="6">
        <v>316</v>
      </c>
      <c r="G21" s="2">
        <v>6</v>
      </c>
      <c r="H21" s="2">
        <v>5</v>
      </c>
      <c r="I21" s="2">
        <v>11</v>
      </c>
      <c r="J21" s="2">
        <v>19</v>
      </c>
    </row>
    <row r="22" spans="1:10" ht="15.75" hidden="1">
      <c r="A22" s="2">
        <v>20</v>
      </c>
      <c r="B22" s="2" t="s">
        <v>49</v>
      </c>
      <c r="C22" s="4" t="s">
        <v>50</v>
      </c>
      <c r="D22" s="5">
        <v>42832</v>
      </c>
      <c r="E22" s="2">
        <v>1988</v>
      </c>
      <c r="F22" s="6">
        <v>302.25</v>
      </c>
      <c r="G22" s="2">
        <v>6</v>
      </c>
      <c r="H22" s="2">
        <v>5</v>
      </c>
      <c r="I22" s="2">
        <v>11</v>
      </c>
      <c r="J22" s="2">
        <v>20</v>
      </c>
    </row>
    <row r="23" spans="1:10" ht="15.75" hidden="1">
      <c r="A23" s="2">
        <v>21</v>
      </c>
      <c r="B23" s="2" t="s">
        <v>51</v>
      </c>
      <c r="C23" s="4" t="s">
        <v>52</v>
      </c>
      <c r="D23" s="5">
        <v>42832</v>
      </c>
      <c r="E23" s="2">
        <v>1987</v>
      </c>
      <c r="F23" s="6">
        <v>387.5</v>
      </c>
      <c r="G23" s="2">
        <v>6</v>
      </c>
      <c r="H23" s="2">
        <v>5</v>
      </c>
      <c r="I23" s="2">
        <v>11</v>
      </c>
      <c r="J23" s="2">
        <v>21</v>
      </c>
    </row>
    <row r="24" spans="1:10" ht="15.75" hidden="1">
      <c r="A24" s="2">
        <v>24</v>
      </c>
      <c r="B24" s="2" t="s">
        <v>53</v>
      </c>
      <c r="C24" s="4" t="s">
        <v>54</v>
      </c>
      <c r="D24" s="5">
        <v>42832</v>
      </c>
      <c r="E24" s="2">
        <v>1996</v>
      </c>
      <c r="F24" s="6">
        <v>337.9</v>
      </c>
      <c r="G24" s="2">
        <v>6</v>
      </c>
      <c r="H24" s="2">
        <v>5</v>
      </c>
      <c r="I24" s="2">
        <v>11</v>
      </c>
      <c r="J24" s="2">
        <v>22</v>
      </c>
    </row>
    <row r="25" spans="1:10" ht="15.75" hidden="1">
      <c r="A25" s="2">
        <v>25</v>
      </c>
      <c r="B25" s="2" t="s">
        <v>55</v>
      </c>
      <c r="C25" s="4" t="s">
        <v>56</v>
      </c>
      <c r="D25" s="5">
        <v>42832</v>
      </c>
      <c r="E25" s="2">
        <v>1995</v>
      </c>
      <c r="F25" s="6">
        <v>303.8</v>
      </c>
      <c r="G25" s="2">
        <v>6</v>
      </c>
      <c r="H25" s="2">
        <v>5</v>
      </c>
      <c r="I25" s="2">
        <v>11</v>
      </c>
      <c r="J25" s="2">
        <v>23</v>
      </c>
    </row>
    <row r="26" spans="1:10" ht="15.75" hidden="1">
      <c r="A26" s="2">
        <v>6</v>
      </c>
      <c r="B26" s="2" t="s">
        <v>57</v>
      </c>
      <c r="C26" s="4" t="s">
        <v>58</v>
      </c>
      <c r="D26" s="5">
        <v>42825</v>
      </c>
      <c r="E26" s="2">
        <v>1982</v>
      </c>
      <c r="F26" s="6">
        <v>728.5</v>
      </c>
      <c r="G26" s="2">
        <v>9</v>
      </c>
      <c r="H26" s="2">
        <v>1</v>
      </c>
      <c r="I26" s="2">
        <v>10</v>
      </c>
      <c r="J26" s="2">
        <v>24</v>
      </c>
    </row>
    <row r="27" spans="1:10" ht="15.75" hidden="1">
      <c r="A27" s="2">
        <v>15</v>
      </c>
      <c r="B27" s="2" t="s">
        <v>59</v>
      </c>
      <c r="C27" s="4" t="s">
        <v>60</v>
      </c>
      <c r="D27" s="5">
        <v>42832</v>
      </c>
      <c r="E27" s="2">
        <v>1978</v>
      </c>
      <c r="F27" s="6">
        <v>1131.5</v>
      </c>
      <c r="G27" s="2">
        <v>9</v>
      </c>
      <c r="H27" s="2">
        <v>1</v>
      </c>
      <c r="I27" s="2">
        <v>10</v>
      </c>
      <c r="J27" s="2">
        <v>25</v>
      </c>
    </row>
    <row r="28" spans="1:10" ht="15.75" hidden="1">
      <c r="A28" s="2">
        <v>19</v>
      </c>
      <c r="B28" s="2" t="s">
        <v>61</v>
      </c>
      <c r="C28" s="4" t="s">
        <v>62</v>
      </c>
      <c r="D28" s="5">
        <v>42832</v>
      </c>
      <c r="E28" s="2">
        <v>1985</v>
      </c>
      <c r="F28" s="6">
        <v>232.5</v>
      </c>
      <c r="G28" s="2">
        <v>9</v>
      </c>
      <c r="H28" s="2">
        <v>1</v>
      </c>
      <c r="I28" s="2">
        <v>10</v>
      </c>
      <c r="J28" s="2">
        <v>26</v>
      </c>
    </row>
    <row r="29" spans="1:10" ht="15.75" hidden="1">
      <c r="A29" s="2">
        <v>23</v>
      </c>
      <c r="B29" s="2" t="s">
        <v>63</v>
      </c>
      <c r="C29" s="4" t="s">
        <v>64</v>
      </c>
      <c r="D29" s="5">
        <v>42832</v>
      </c>
      <c r="E29" s="2">
        <v>1985</v>
      </c>
      <c r="F29" s="6">
        <v>63.55</v>
      </c>
      <c r="G29" s="2">
        <v>9</v>
      </c>
      <c r="H29" s="2">
        <v>1</v>
      </c>
      <c r="I29" s="2">
        <v>10</v>
      </c>
      <c r="J29" s="2">
        <v>27</v>
      </c>
    </row>
    <row r="30" spans="1:10" ht="15.75" hidden="1">
      <c r="A30" s="2">
        <v>7</v>
      </c>
      <c r="B30" s="2" t="s">
        <v>65</v>
      </c>
      <c r="C30" s="4" t="s">
        <v>66</v>
      </c>
      <c r="D30" s="5">
        <v>42825</v>
      </c>
      <c r="E30" s="2">
        <v>1995</v>
      </c>
      <c r="F30" s="6">
        <v>292.10000000000002</v>
      </c>
      <c r="G30" s="2">
        <v>6</v>
      </c>
      <c r="H30" s="2">
        <v>3</v>
      </c>
      <c r="I30" s="2">
        <v>9</v>
      </c>
      <c r="J30" s="2">
        <v>28</v>
      </c>
    </row>
    <row r="31" spans="1:10" ht="15.75" hidden="1">
      <c r="A31" s="2">
        <v>26</v>
      </c>
      <c r="B31" s="2" t="s">
        <v>67</v>
      </c>
      <c r="C31" s="4" t="s">
        <v>68</v>
      </c>
      <c r="D31" s="5">
        <v>42832</v>
      </c>
      <c r="E31" s="2">
        <v>1999</v>
      </c>
      <c r="F31" s="6">
        <v>368.9</v>
      </c>
      <c r="G31" s="2">
        <v>3</v>
      </c>
      <c r="H31" s="2">
        <v>3</v>
      </c>
      <c r="I31" s="2">
        <v>6</v>
      </c>
      <c r="J31" s="2">
        <v>29</v>
      </c>
    </row>
    <row r="32" spans="1:10" ht="15.75" hidden="1">
      <c r="F32" s="17">
        <f>SUM(F16:F31)</f>
        <v>9358.25</v>
      </c>
    </row>
    <row r="33" spans="1:10" hidden="1"/>
    <row r="34" spans="1:10" ht="15.75" hidden="1">
      <c r="A34" s="12">
        <v>10</v>
      </c>
      <c r="B34" s="12" t="s">
        <v>19</v>
      </c>
      <c r="C34" s="13" t="s">
        <v>20</v>
      </c>
      <c r="D34" s="14">
        <v>42829</v>
      </c>
      <c r="E34" s="12">
        <v>1967</v>
      </c>
      <c r="F34" s="15">
        <v>155</v>
      </c>
      <c r="G34" s="12">
        <v>12</v>
      </c>
      <c r="H34" s="12">
        <v>5</v>
      </c>
      <c r="I34" s="12">
        <v>17</v>
      </c>
      <c r="J34" s="12">
        <v>5</v>
      </c>
    </row>
    <row r="35" spans="1:10" ht="15.75" hidden="1">
      <c r="A35" s="12">
        <v>27</v>
      </c>
      <c r="B35" s="12" t="s">
        <v>23</v>
      </c>
      <c r="C35" s="13" t="s">
        <v>24</v>
      </c>
      <c r="D35" s="14">
        <v>42832</v>
      </c>
      <c r="E35" s="12">
        <v>1963</v>
      </c>
      <c r="F35" s="15">
        <v>542.5</v>
      </c>
      <c r="G35" s="12">
        <v>12</v>
      </c>
      <c r="H35" s="12">
        <v>5</v>
      </c>
      <c r="I35" s="12">
        <v>17</v>
      </c>
      <c r="J35" s="12">
        <v>7</v>
      </c>
    </row>
    <row r="36" spans="1:10" ht="15.75" hidden="1">
      <c r="A36" s="12">
        <v>29</v>
      </c>
      <c r="B36" s="12" t="s">
        <v>25</v>
      </c>
      <c r="C36" s="13" t="s">
        <v>26</v>
      </c>
      <c r="D36" s="14">
        <v>42926</v>
      </c>
      <c r="E36" s="12">
        <v>1970</v>
      </c>
      <c r="F36" s="15">
        <v>127.1</v>
      </c>
      <c r="G36" s="12">
        <v>12</v>
      </c>
      <c r="H36" s="12">
        <v>5</v>
      </c>
      <c r="I36" s="12">
        <v>17</v>
      </c>
      <c r="J36" s="12">
        <v>8</v>
      </c>
    </row>
    <row r="37" spans="1:10" ht="15.75" hidden="1">
      <c r="A37" s="12">
        <v>1</v>
      </c>
      <c r="B37" s="12" t="s">
        <v>27</v>
      </c>
      <c r="C37" s="13" t="s">
        <v>28</v>
      </c>
      <c r="D37" s="14">
        <v>42818</v>
      </c>
      <c r="E37" s="12">
        <v>1972</v>
      </c>
      <c r="F37" s="15">
        <v>342.55</v>
      </c>
      <c r="G37" s="12">
        <v>12</v>
      </c>
      <c r="H37" s="12">
        <v>3</v>
      </c>
      <c r="I37" s="12">
        <v>15</v>
      </c>
      <c r="J37" s="12">
        <v>9</v>
      </c>
    </row>
    <row r="38" spans="1:10" ht="15.75" hidden="1">
      <c r="A38" s="12">
        <v>28</v>
      </c>
      <c r="B38" s="12" t="s">
        <v>31</v>
      </c>
      <c r="C38" s="13" t="s">
        <v>32</v>
      </c>
      <c r="D38" s="14">
        <v>42835</v>
      </c>
      <c r="E38" s="12">
        <v>1970</v>
      </c>
      <c r="F38" s="15">
        <v>127.1</v>
      </c>
      <c r="G38" s="12">
        <v>12</v>
      </c>
      <c r="H38" s="12">
        <v>3</v>
      </c>
      <c r="I38" s="12">
        <v>15</v>
      </c>
      <c r="J38" s="12">
        <v>11</v>
      </c>
    </row>
    <row r="39" spans="1:10" ht="15.75" hidden="1">
      <c r="A39" s="12">
        <v>14</v>
      </c>
      <c r="B39" s="12" t="s">
        <v>35</v>
      </c>
      <c r="C39" s="13" t="s">
        <v>36</v>
      </c>
      <c r="D39" s="14">
        <v>42832</v>
      </c>
      <c r="E39" s="12">
        <v>1984</v>
      </c>
      <c r="F39" s="15">
        <v>330</v>
      </c>
      <c r="G39" s="12">
        <v>9</v>
      </c>
      <c r="H39" s="12">
        <v>5</v>
      </c>
      <c r="I39" s="12">
        <v>14</v>
      </c>
      <c r="J39" s="12">
        <v>13</v>
      </c>
    </row>
    <row r="40" spans="1:10" ht="15.75" hidden="1">
      <c r="A40" s="12">
        <v>12</v>
      </c>
      <c r="B40" s="12" t="s">
        <v>41</v>
      </c>
      <c r="C40" s="13" t="s">
        <v>42</v>
      </c>
      <c r="D40" s="14">
        <v>42830</v>
      </c>
      <c r="E40" s="12">
        <v>1963</v>
      </c>
      <c r="F40" s="15">
        <v>145.69999999999999</v>
      </c>
      <c r="G40" s="12">
        <v>12</v>
      </c>
      <c r="H40" s="12">
        <v>1</v>
      </c>
      <c r="I40" s="12">
        <v>13</v>
      </c>
      <c r="J40" s="12">
        <v>16</v>
      </c>
    </row>
    <row r="41" spans="1:10" ht="15.75" hidden="1">
      <c r="F41" s="17">
        <f>SUM(F34:F40)</f>
        <v>1769.95</v>
      </c>
    </row>
    <row r="42" spans="1:10" hidden="1"/>
    <row r="43" spans="1:10" ht="18.75" hidden="1">
      <c r="F43" s="18">
        <f>F17+F32+F41</f>
        <v>15401.95</v>
      </c>
    </row>
    <row r="44" spans="1:10" hidden="1"/>
  </sheetData>
  <mergeCells count="10">
    <mergeCell ref="A1:J1"/>
    <mergeCell ref="A2:J2"/>
    <mergeCell ref="I4:I5"/>
    <mergeCell ref="J4:J5"/>
    <mergeCell ref="A4:A5"/>
    <mergeCell ref="B4:B5"/>
    <mergeCell ref="C4:C5"/>
    <mergeCell ref="D4:D5"/>
    <mergeCell ref="E4:E5"/>
    <mergeCell ref="G4:H4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2017-04-24T11:42:30Z</dcterms:modified>
</cp:coreProperties>
</file>